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Приложение 2" sheetId="1" r:id="rId1"/>
    <sheet name="Содержательная часть (табл 2)" sheetId="2" r:id="rId2"/>
    <sheet name="Содержательная часть (табл 1)" sheetId="3" r:id="rId3"/>
    <sheet name="Содержательная часть (текстовая" sheetId="4" r:id="rId4"/>
    <sheet name="Заголовочная часть" sheetId="5" r:id="rId5"/>
  </sheets>
  <definedNames>
    <definedName name="_ftn1" localSheetId="2">'Содержательная часть (табл 1)'!#REF!</definedName>
    <definedName name="_ftn1" localSheetId="1">'Содержательная часть (табл 2)'!#REF!</definedName>
    <definedName name="_ftn2" localSheetId="2">'Содержательная часть (табл 1)'!#REF!</definedName>
    <definedName name="_ftn2" localSheetId="1">'Содержательная часть (табл 2)'!#REF!</definedName>
    <definedName name="_ftnref1" localSheetId="2">'Содержательная часть (табл 1)'!#REF!</definedName>
    <definedName name="_ftnref1" localSheetId="1">'Содержательная часть (табл 2)'!$A$8</definedName>
    <definedName name="_ftnref2" localSheetId="2">'Содержательная часть (табл 1)'!#REF!</definedName>
    <definedName name="_ftnref2" localSheetId="1">'Содержательная часть (табл 2)'!$A$45</definedName>
  </definedNames>
  <calcPr fullCalcOnLoad="1"/>
</workbook>
</file>

<file path=xl/sharedStrings.xml><?xml version="1.0" encoding="utf-8"?>
<sst xmlns="http://schemas.openxmlformats.org/spreadsheetml/2006/main" count="254" uniqueCount="202">
  <si>
    <t>Планируемый остаток средств на начало планируемого года</t>
  </si>
  <si>
    <t>Планируемый остаток средств на конец планируемого года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</si>
  <si>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</si>
  <si>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</si>
  <si>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                                                          УТВЕРЖДАЮ</t>
  </si>
  <si>
    <t>(МП, подпись)</t>
  </si>
  <si>
    <t xml:space="preserve">ПЛАН </t>
  </si>
  <si>
    <t xml:space="preserve">ФИНАНСОВО-ХОЗЯЙСТВЕННОЙ ДЕЯТЕЛЬНОСТИ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</si>
  <si>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</si>
  <si>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</si>
  <si>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</si>
  <si>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</si>
  <si>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</si>
  <si>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</si>
  <si>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</si>
  <si>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</si>
  <si>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</si>
  <si>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</si>
  <si>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Ф.И.О. руководителя</t>
  </si>
  <si>
    <t>Наименование показателя</t>
  </si>
  <si>
    <t>из них:</t>
  </si>
  <si>
    <t>недвижимое имущество, всего:</t>
  </si>
  <si>
    <t xml:space="preserve">       в том числе:</t>
  </si>
  <si>
    <t xml:space="preserve">       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</si>
  <si>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</si>
  <si>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</si>
  <si>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</si>
  <si>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</si>
  <si>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</si>
  <si>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</si>
  <si>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</si>
  <si>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</si>
  <si>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</si>
  <si>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</si>
  <si>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</si>
  <si>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</si>
  <si>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</si>
  <si>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</si>
  <si>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</si>
  <si>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</si>
  <si>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</si>
  <si>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r>
      <t>Нефинансовые активы, всего</t>
    </r>
    <r>
      <rPr>
        <sz val="10"/>
        <rFont val="Times New Roman"/>
        <family val="1"/>
      </rPr>
      <t>:</t>
    </r>
  </si>
  <si>
    <t>Приложение 1</t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</si>
  <si>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</si>
  <si>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</si>
  <si>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 - балансовая стоимость особо ценного движимого имущества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</si>
  <si>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</si>
  <si>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</si>
  <si>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</si>
  <si>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</si>
  <si>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</si>
  <si>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</si>
  <si>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тыс. руб.</t>
  </si>
  <si>
    <t>УТВЕРЖДАЮ</t>
  </si>
  <si>
    <t xml:space="preserve">                  (подпись)</t>
  </si>
  <si>
    <t xml:space="preserve">                       (расшифровка подписи)</t>
  </si>
  <si>
    <t>СВЕДЕНИЯ</t>
  </si>
  <si>
    <t>КОДЫ</t>
  </si>
  <si>
    <t>Форма по ОКУД</t>
  </si>
  <si>
    <t>0501016</t>
  </si>
  <si>
    <t xml:space="preserve">                  Дата</t>
  </si>
  <si>
    <t xml:space="preserve">            по ОКПО</t>
  </si>
  <si>
    <t>ИНН / КПП</t>
  </si>
  <si>
    <t xml:space="preserve">                 Дата представления предыдущих Сведений</t>
  </si>
  <si>
    <t xml:space="preserve">Наименование бюджета </t>
  </si>
  <si>
    <t xml:space="preserve">          по ОКАТО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</si>
  <si>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</si>
  <si>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</si>
  <si>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</si>
  <si>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</si>
  <si>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</si>
  <si>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</si>
  <si>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</si>
  <si>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</si>
  <si>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</si>
  <si>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</si>
  <si>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</si>
  <si>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</si>
  <si>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</si>
  <si>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</si>
  <si>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</si>
  <si>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на начало 20  ____ г.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</si>
  <si>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</si>
  <si>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</si>
  <si>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</si>
  <si>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</si>
  <si>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</si>
  <si>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</si>
  <si>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</si>
  <si>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       (подпись)                              (расшифровка подписи)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</si>
  <si>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</si>
  <si>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</si>
  <si>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</si>
  <si>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               ( подпись)                              (расшифровка подписи)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</si>
  <si>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</si>
  <si>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</si>
  <si>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>Приложение 2</t>
  </si>
  <si>
    <t>Главный бухгалтер</t>
  </si>
  <si>
    <t xml:space="preserve">                    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</si>
  <si>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</si>
  <si>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</si>
  <si>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</si>
  <si>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Учреждение (подразделение)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</si>
  <si>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</si>
  <si>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</si>
  <si>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</si>
  <si>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 xml:space="preserve">Виды деятельности учреждения, относящиеся к его основным видам деятельности в соответствии с уставом государственного учреждения 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</si>
  <si>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</si>
  <si>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</si>
  <si>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</si>
  <si>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</si>
  <si>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</si>
  <si>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</si>
  <si>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Иная информация </t>
  </si>
  <si>
    <t>Раздел 2. Показатели финансового состояния учреждения (*)</t>
  </si>
  <si>
    <t>Раздел 3.Плановые показатели по поступлениям и выплатам учреждения</t>
  </si>
  <si>
    <r>
      <t xml:space="preserve">Сведения о </t>
    </r>
    <r>
      <rPr>
        <b/>
        <i/>
        <sz val="10"/>
        <rFont val="Times New Roman"/>
        <family val="1"/>
      </rPr>
      <t xml:space="preserve">бюджетном/автономном </t>
    </r>
    <r>
      <rPr>
        <b/>
        <sz val="10"/>
        <rFont val="Times New Roman"/>
        <family val="1"/>
      </rPr>
      <t xml:space="preserve">учреждении муниципального района Ишимбайский район Республики Башкортостан (подразделении) 
                  </t>
    </r>
  </si>
  <si>
    <r>
      <t xml:space="preserve">к Порядку составления и утверждения плана 
финансово-хозяйственной деятельности
</t>
    </r>
    <r>
      <rPr>
        <b/>
        <i/>
        <sz val="10"/>
        <rFont val="Times New Roman"/>
        <family val="1"/>
      </rPr>
      <t>бюджетного/автономного</t>
    </r>
    <r>
      <rPr>
        <sz val="10"/>
        <rFont val="Times New Roman"/>
        <family val="1"/>
      </rPr>
      <t xml:space="preserve"> учреждения 
муниципального района Ишимбайский район  Республики Башкортостан</t>
    </r>
  </si>
  <si>
    <r>
      <t xml:space="preserve">Глава Администрации  муниципального района Ишимбайский район
Республики Башкортостан </t>
    </r>
    <r>
      <rPr>
        <b/>
        <i/>
        <sz val="10"/>
        <rFont val="Times New Roman"/>
        <family val="1"/>
      </rPr>
      <t>(в отношении бюджетных учреждений) или Руководитель автономного учреждения (в отношении автономных учреждений)</t>
    </r>
  </si>
  <si>
    <t>Гайсин М.Х.</t>
  </si>
  <si>
    <t>Администрация муниципального района Ишимбайский район Республики Башкортостан</t>
  </si>
  <si>
    <t>Муниципальное казенное учреждение отдел образования администрации  муниципального района Ишимбайский район Республики Башкортостан</t>
  </si>
  <si>
    <t xml:space="preserve"> 026101001</t>
  </si>
  <si>
    <t>Заведующий</t>
  </si>
  <si>
    <t>предоставление общедоступного бесплатного дошкольного образования на территории МР Ишимбайский район РБ</t>
  </si>
  <si>
    <t>реализация права граждан на образование</t>
  </si>
  <si>
    <t>образовательная, воспитательная</t>
  </si>
  <si>
    <t>____________________</t>
  </si>
  <si>
    <t>Абдрашитова Р.М.</t>
  </si>
  <si>
    <t>к Порядку составления и утверждения плана 
финансово-хозяйственной деятельности
бюджетного/автономного учреждения 
муниципального района Ишимбайский район Республики Башкортостан</t>
  </si>
  <si>
    <t>Глава администрации муниципального района Ишимбайский район Республики Башкортостан
(уполномоченное им лицо)</t>
  </si>
  <si>
    <t>Муниципальный</t>
  </si>
  <si>
    <t>Муниципальное казенное учреждение отдел образования администрации муниципального района Ишимбайский район Республики Башкортостан</t>
  </si>
  <si>
    <t xml:space="preserve">Заведующий  _____________________    </t>
  </si>
  <si>
    <t>Главный бухгалтер ______________________</t>
  </si>
  <si>
    <t>здание 2х этажное</t>
  </si>
  <si>
    <r>
      <t>Муниципальное бюджетное дошкольное образовательное учреждение детский сад № 11«Гнездышко» общеразвивающего вида  города Ишимбая муниципального района Ишимбайский район Республики Башкортостан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(наименование </t>
    </r>
    <r>
      <rPr>
        <b/>
        <i/>
        <sz val="10"/>
        <rFont val="Times New Roman"/>
        <family val="1"/>
      </rPr>
      <t xml:space="preserve">бюджетного/автономного </t>
    </r>
    <r>
      <rPr>
        <sz val="10"/>
        <rFont val="Times New Roman"/>
        <family val="1"/>
      </rPr>
      <t xml:space="preserve">учреждения муниципального района Ишимбайский район Республики Башкортостан  </t>
    </r>
  </si>
  <si>
    <t>Муниципальное бюджетное дошкольное образовательное учреждение детский сад № 11 "Гнездышко" общеразвивающего вида города Ишимбая муниципального района Ишимбайский район Республики Башкортостан</t>
  </si>
  <si>
    <t>453200, Республика Башкортостан, г.Ишимбай, ул.Пролетарская, д.39</t>
  </si>
  <si>
    <t>8(34794) 3-19-73</t>
  </si>
  <si>
    <t>dou11.gnezdischcko@yandex.ru</t>
  </si>
  <si>
    <t xml:space="preserve"> 0261018500</t>
  </si>
  <si>
    <t>Пияева Елена Владимировна</t>
  </si>
  <si>
    <t>10.08.2010 года</t>
  </si>
  <si>
    <t>№ 25</t>
  </si>
  <si>
    <t>10.08.2015 года</t>
  </si>
  <si>
    <t>МБДОУ детский сад № 11 "Гнездышко" общеразвивающего вида города Ишимбая муниципального района Ишимбайский район Республики Башкортостан</t>
  </si>
  <si>
    <t>0261018500/026101001</t>
  </si>
  <si>
    <t>Субсидия на финансирование муниципального задания</t>
  </si>
  <si>
    <t>611/241</t>
  </si>
  <si>
    <t>Пияева Е.В.</t>
  </si>
  <si>
    <t>расходы на финансовое обеспечение муниципального задания</t>
  </si>
  <si>
    <t>пристрой к зданию</t>
  </si>
  <si>
    <t>Оплата труда и начисления (Ст.210)</t>
  </si>
  <si>
    <t>метод. литература (Ст.212)</t>
  </si>
  <si>
    <t>Приобретение услуг (Ст. 220)</t>
  </si>
  <si>
    <t>услуги связи (Ст. 221)</t>
  </si>
  <si>
    <t>коммунальные услуги (Ст.223)</t>
  </si>
  <si>
    <t>работы, услуги по содержанию имущества (Ст. 225)</t>
  </si>
  <si>
    <t>прочие работы, услуги (Ст. 226)</t>
  </si>
  <si>
    <t>Прочие расходы (Ст. 290)</t>
  </si>
  <si>
    <t>Увеличение стоимости ОФ (м/и, об.) (Ст. 310)</t>
  </si>
  <si>
    <t>Увеличение стоимости материальных запасов(Ст. 340)</t>
  </si>
  <si>
    <t>прочие расходы (Ст. 340.30)</t>
  </si>
  <si>
    <t>выплаты, за счет средств от приносящей доход деятельности</t>
  </si>
  <si>
    <t>Другие расходы по содержанию имущества (Ст. 225.1)</t>
  </si>
  <si>
    <t>Другие расходы по содержанию имущества (Ст. 225.2)</t>
  </si>
  <si>
    <t>Другие расходы по содержанию имущества (Ст. 225.6)</t>
  </si>
  <si>
    <t>Иные работы и услуги (Ст. 226.9)</t>
  </si>
  <si>
    <t>Иные работы и услуги (Ст. 226.10)</t>
  </si>
  <si>
    <t>Уплата налогов (290.1.2)</t>
  </si>
  <si>
    <t>Уплата налогов (290.1.3)</t>
  </si>
  <si>
    <t>Иные расходы, связанные с увеличением стоимости основных средств (Ст. 310.2)</t>
  </si>
  <si>
    <t>Прочие продукты питания (340.2.3)</t>
  </si>
  <si>
    <t>Иные расходы, связанные с увеличением стоимости материальных запасов (Ст. 340.3)</t>
  </si>
  <si>
    <t>Всего по 795000 цел.статье</t>
  </si>
  <si>
    <t>Сарай</t>
  </si>
  <si>
    <t>Гараж</t>
  </si>
  <si>
    <r>
      <t>на</t>
    </r>
    <r>
      <rPr>
        <b/>
        <u val="single"/>
        <sz val="10"/>
        <rFont val="Times New Roman"/>
        <family val="1"/>
      </rPr>
      <t xml:space="preserve"> 2014</t>
    </r>
    <r>
      <rPr>
        <b/>
        <sz val="10"/>
        <rFont val="Times New Roman"/>
        <family val="1"/>
      </rPr>
      <t xml:space="preserve"> год и на плановый период ______ и ______ годов</t>
    </r>
  </si>
  <si>
    <t>"__" ________ 2014_ г.
(дата составления документа)</t>
  </si>
  <si>
    <t xml:space="preserve">                                                     "__" ________ 2014 г.</t>
  </si>
  <si>
    <t xml:space="preserve">                  " _________ "  _______________________  2014 ____ г.</t>
  </si>
  <si>
    <r>
      <t xml:space="preserve">    ОБ  ОПЕРАЦИЯХ С ЦЕЛЕВЫМИ СУБСИДИЯМИ, ПРЕДОСТАВЛЕННЫМИ </t>
    </r>
    <r>
      <rPr>
        <i/>
        <sz val="9"/>
        <rFont val="Arial Cyr"/>
        <family val="0"/>
      </rPr>
      <t xml:space="preserve">бюджетному/автономному </t>
    </r>
    <r>
      <rPr>
        <b/>
        <sz val="9"/>
        <rFont val="Arial Cyr"/>
        <family val="0"/>
      </rPr>
      <t xml:space="preserve">УЧРЕЖДЕНИЮ
 муниципального района Ишимбайский район Республики Башкортостан на </t>
    </r>
    <r>
      <rPr>
        <b/>
        <u val="single"/>
        <sz val="9"/>
        <rFont val="Arial Cyr"/>
        <family val="0"/>
      </rPr>
      <t>2014г</t>
    </r>
    <r>
      <rPr>
        <b/>
        <sz val="9"/>
        <rFont val="Arial Cyr"/>
        <family val="0"/>
      </rPr>
      <t>.</t>
    </r>
  </si>
  <si>
    <t>от " _________ "  _______________________  2014  г.</t>
  </si>
  <si>
    <r>
      <t xml:space="preserve">Ответственный </t>
    </r>
    <r>
      <rPr>
        <u val="single"/>
        <sz val="8"/>
        <rFont val="Arial Cyr"/>
        <family val="0"/>
      </rPr>
      <t xml:space="preserve"> ведущий экономист </t>
    </r>
    <r>
      <rPr>
        <sz val="8"/>
        <rFont val="Arial Cyr"/>
        <family val="2"/>
      </rPr>
      <t xml:space="preserve">_______________  </t>
    </r>
    <r>
      <rPr>
        <u val="single"/>
        <sz val="8"/>
        <rFont val="Arial Cyr"/>
        <family val="0"/>
      </rPr>
      <t xml:space="preserve">     Панаева Л.И.                 </t>
    </r>
    <r>
      <rPr>
        <sz val="8"/>
        <rFont val="Arial Cyr"/>
        <family val="2"/>
      </rPr>
      <t xml:space="preserve">    </t>
    </r>
    <r>
      <rPr>
        <u val="single"/>
        <sz val="8"/>
        <rFont val="Arial Cyr"/>
        <family val="0"/>
      </rPr>
      <t xml:space="preserve"> 3-37-74</t>
    </r>
  </si>
  <si>
    <t xml:space="preserve"> исполнитель         (должность)          (подпись)        (расшифровка подписи)   (телефон)</t>
  </si>
  <si>
    <t xml:space="preserve">          Субсидия на финансирование муниципального задания</t>
  </si>
  <si>
    <t xml:space="preserve"> " __________ "   _________________________________  2014 г.</t>
  </si>
  <si>
    <r>
      <t xml:space="preserve">оплата труда пед. работников (Ст.211) </t>
    </r>
    <r>
      <rPr>
        <b/>
        <sz val="10"/>
        <rFont val="Times New Roman"/>
        <family val="1"/>
      </rPr>
      <t>бюджет РБ</t>
    </r>
  </si>
  <si>
    <r>
      <t xml:space="preserve">Ежемесячная надбавка, ст. 211    </t>
    </r>
    <r>
      <rPr>
        <b/>
        <sz val="10"/>
        <rFont val="Times New Roman"/>
        <family val="1"/>
      </rPr>
      <t>бюджет РБ</t>
    </r>
  </si>
  <si>
    <r>
      <t xml:space="preserve">начисления на оплату труда пед. работников (Ст.213) </t>
    </r>
    <r>
      <rPr>
        <b/>
        <sz val="10"/>
        <rFont val="Times New Roman"/>
        <family val="1"/>
      </rPr>
      <t>бюджет РБ</t>
    </r>
  </si>
  <si>
    <r>
      <t>начисления на ежемесячную надбавку(Ст.213),</t>
    </r>
    <r>
      <rPr>
        <b/>
        <sz val="10"/>
        <rFont val="Times New Roman"/>
        <family val="1"/>
      </rPr>
      <t xml:space="preserve"> бюджет РБ</t>
    </r>
  </si>
  <si>
    <r>
      <t xml:space="preserve">учебники, учебные пособия, игры, игрушки, </t>
    </r>
    <r>
      <rPr>
        <b/>
        <sz val="10"/>
        <rFont val="Times New Roman"/>
        <family val="1"/>
      </rPr>
      <t>бюджет РБ</t>
    </r>
  </si>
  <si>
    <t>612/241</t>
  </si>
  <si>
    <t xml:space="preserve"> " __________ "   _________________________________  2014 ____ г.</t>
  </si>
  <si>
    <t>продукты питания (Ст. 340.2)</t>
  </si>
  <si>
    <r>
      <t xml:space="preserve">компенсация части родительской платы (Ст.226.10) </t>
    </r>
    <r>
      <rPr>
        <b/>
        <sz val="10"/>
        <rFont val="Times New Roman"/>
        <family val="1"/>
      </rPr>
      <t>бюджет РБ</t>
    </r>
    <r>
      <rPr>
        <sz val="10"/>
        <rFont val="Times New Roman"/>
        <family val="1"/>
      </rPr>
      <t xml:space="preserve"> </t>
    </r>
  </si>
  <si>
    <r>
      <t xml:space="preserve">Субсидия на финансовое обеспечение муниципального задания, </t>
    </r>
    <r>
      <rPr>
        <b/>
        <sz val="10"/>
        <rFont val="Times New Roman"/>
        <family val="1"/>
      </rPr>
      <t>бюджет РБ</t>
    </r>
  </si>
  <si>
    <r>
      <t xml:space="preserve">Субсидия на финансовое обеспечение муниципального задания, </t>
    </r>
    <r>
      <rPr>
        <b/>
        <sz val="10"/>
        <rFont val="Times New Roman"/>
        <family val="1"/>
      </rPr>
      <t>МБ</t>
    </r>
  </si>
  <si>
    <t>Поступления, за счет средств от приносящей доход деятельности</t>
  </si>
  <si>
    <t>оплата труда  (Ст.211), МБ</t>
  </si>
  <si>
    <t>начисления на оплату труда (Ст.213), МБ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</si>
</sst>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sz val="9"/>
      <name val="Arial Cyr"/>
      <family val="2"/>
    </font>
    <font>
      <sz val="8"/>
      <name val="Times New Roman"/>
      <family val="0"/>
    </font>
    <font>
      <b/>
      <i/>
      <sz val="7"/>
      <name val="Arial Cyr"/>
      <family val="0"/>
    </font>
    <font>
      <b/>
      <i/>
      <sz val="10"/>
      <name val="Times New Roman"/>
      <family val="1"/>
    </font>
    <font>
      <i/>
      <sz val="9"/>
      <name val="Arial Cyr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0" xfId="42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vertical="center"/>
    </xf>
    <xf numFmtId="0" fontId="1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4" fillId="0" borderId="0" xfId="0" applyFont="1" applyAlignment="1">
      <alignment/>
    </xf>
    <xf numFmtId="0" fontId="8" fillId="0" borderId="19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4" fontId="9" fillId="0" borderId="20" xfId="43" applyFont="1" applyBorder="1" applyAlignment="1">
      <alignment horizontal="center" vertical="center"/>
    </xf>
    <xf numFmtId="44" fontId="9" fillId="0" borderId="61" xfId="43" applyFont="1" applyBorder="1" applyAlignment="1">
      <alignment horizontal="center" vertical="center"/>
    </xf>
    <xf numFmtId="44" fontId="9" fillId="0" borderId="46" xfId="43" applyFont="1" applyBorder="1" applyAlignment="1">
      <alignment horizontal="center" vertical="center"/>
    </xf>
    <xf numFmtId="44" fontId="9" fillId="0" borderId="62" xfId="43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3">
      <selection activeCell="G54" sqref="G54"/>
    </sheetView>
  </sheetViews>
  <sheetFormatPr defaultColWidth="9.00390625" defaultRowHeight="12.75"/>
  <cols>
    <col min="1" max="1" width="0.37109375" style="28" customWidth="1"/>
    <col min="2" max="2" width="37.875" style="28" customWidth="1"/>
    <col min="3" max="3" width="0.12890625" style="28" customWidth="1"/>
    <col min="4" max="4" width="8.875" style="28" customWidth="1"/>
    <col min="5" max="5" width="7.875" style="28" customWidth="1"/>
    <col min="6" max="6" width="9.875" style="28" customWidth="1"/>
    <col min="7" max="7" width="9.25390625" style="28" customWidth="1"/>
    <col min="8" max="8" width="14.00390625" style="28" customWidth="1"/>
    <col min="9" max="9" width="26.25390625" style="28" customWidth="1"/>
    <col min="10" max="10" width="12.875" style="28" hidden="1" customWidth="1"/>
    <col min="11" max="11" width="15.75390625" style="28" customWidth="1"/>
    <col min="12" max="12" width="12.625" style="28" customWidth="1"/>
    <col min="13" max="16384" width="9.125" style="28" customWidth="1"/>
  </cols>
  <sheetData>
    <row r="1" spans="5:17" ht="9.75" customHeight="1">
      <c r="E1" s="77"/>
      <c r="F1" s="78"/>
      <c r="G1" s="78"/>
      <c r="H1" s="78"/>
      <c r="I1" s="78" t="s">
        <v>96</v>
      </c>
      <c r="J1" s="78"/>
      <c r="K1" s="78"/>
      <c r="L1" s="78"/>
      <c r="Q1" s="29"/>
    </row>
    <row r="2" spans="5:17" ht="45" customHeight="1">
      <c r="E2" s="77"/>
      <c r="F2" s="127" t="s">
        <v>129</v>
      </c>
      <c r="G2" s="127"/>
      <c r="H2" s="127"/>
      <c r="I2" s="127"/>
      <c r="J2" s="127"/>
      <c r="K2" s="127"/>
      <c r="L2" s="127"/>
      <c r="Q2" s="29"/>
    </row>
    <row r="3" spans="5:17" ht="6" customHeight="1">
      <c r="E3" s="77"/>
      <c r="F3" s="78"/>
      <c r="G3" s="78"/>
      <c r="H3" s="78"/>
      <c r="I3" s="78"/>
      <c r="J3" s="78"/>
      <c r="K3" s="78"/>
      <c r="L3" s="78"/>
      <c r="Q3" s="29"/>
    </row>
    <row r="4" spans="5:17" ht="11.25" customHeight="1">
      <c r="E4" s="77"/>
      <c r="F4" s="77"/>
      <c r="G4" s="77"/>
      <c r="H4" s="77"/>
      <c r="I4" s="78" t="s">
        <v>53</v>
      </c>
      <c r="J4" s="78"/>
      <c r="K4" s="78"/>
      <c r="L4" s="78"/>
      <c r="Q4" s="29"/>
    </row>
    <row r="5" spans="5:17" ht="25.5" customHeight="1">
      <c r="E5" s="77"/>
      <c r="F5" s="79"/>
      <c r="G5" s="175" t="s">
        <v>130</v>
      </c>
      <c r="H5" s="175"/>
      <c r="I5" s="175"/>
      <c r="J5" s="175"/>
      <c r="K5" s="175"/>
      <c r="L5" s="175"/>
      <c r="Q5" s="29"/>
    </row>
    <row r="6" spans="5:12" ht="9" customHeight="1">
      <c r="E6" s="77"/>
      <c r="F6" s="79"/>
      <c r="G6" s="81" t="s">
        <v>98</v>
      </c>
      <c r="H6" s="80"/>
      <c r="I6" s="78"/>
      <c r="J6" s="78"/>
      <c r="K6" s="78"/>
      <c r="L6" s="78"/>
    </row>
    <row r="7" spans="5:17" ht="10.5" customHeight="1">
      <c r="E7" s="77"/>
      <c r="F7" s="79"/>
      <c r="G7" s="82"/>
      <c r="H7" s="82"/>
      <c r="I7" s="78"/>
      <c r="J7" s="182" t="s">
        <v>119</v>
      </c>
      <c r="K7" s="182"/>
      <c r="L7" s="182"/>
      <c r="Q7" s="29"/>
    </row>
    <row r="8" spans="6:17" ht="10.5" customHeight="1">
      <c r="F8" s="31"/>
      <c r="G8" s="31" t="s">
        <v>54</v>
      </c>
      <c r="I8" s="29"/>
      <c r="J8" s="32" t="s">
        <v>55</v>
      </c>
      <c r="K8" s="29"/>
      <c r="L8" s="29"/>
      <c r="Q8" s="29"/>
    </row>
    <row r="9" spans="6:17" ht="12.75" customHeight="1">
      <c r="F9" s="34" t="s">
        <v>181</v>
      </c>
      <c r="I9" s="29"/>
      <c r="J9" s="31"/>
      <c r="K9" s="29"/>
      <c r="L9" s="29"/>
      <c r="Q9" s="29"/>
    </row>
    <row r="10" spans="6:17" ht="12.75" customHeight="1">
      <c r="F10" s="34"/>
      <c r="I10" s="29"/>
      <c r="J10" s="31"/>
      <c r="K10" s="29"/>
      <c r="L10" s="29"/>
      <c r="Q10" s="29"/>
    </row>
    <row r="11" spans="3:12" ht="13.5" customHeight="1">
      <c r="C11" s="35"/>
      <c r="E11" s="36" t="s">
        <v>56</v>
      </c>
      <c r="K11"/>
      <c r="L11"/>
    </row>
    <row r="12" spans="1:12" ht="30" customHeight="1" thickBot="1">
      <c r="A12" s="174" t="s">
        <v>182</v>
      </c>
      <c r="B12" s="174"/>
      <c r="C12" s="174"/>
      <c r="D12" s="174"/>
      <c r="E12" s="174"/>
      <c r="F12" s="174"/>
      <c r="G12" s="174"/>
      <c r="H12" s="174"/>
      <c r="I12" s="174"/>
      <c r="J12" s="174"/>
      <c r="K12"/>
      <c r="L12" s="37" t="s">
        <v>57</v>
      </c>
    </row>
    <row r="13" spans="2:12" ht="12.75" customHeight="1">
      <c r="B13" s="38"/>
      <c r="D13" s="35"/>
      <c r="E13" s="35"/>
      <c r="I13" s="29"/>
      <c r="K13" s="39" t="s">
        <v>58</v>
      </c>
      <c r="L13" s="40" t="s">
        <v>59</v>
      </c>
    </row>
    <row r="14" spans="2:12" ht="12.75" customHeight="1">
      <c r="B14" s="38"/>
      <c r="D14" s="34" t="s">
        <v>183</v>
      </c>
      <c r="I14" s="29"/>
      <c r="K14" s="41" t="s">
        <v>60</v>
      </c>
      <c r="L14" s="42"/>
    </row>
    <row r="15" spans="1:12" ht="12" customHeight="1">
      <c r="A15" s="29"/>
      <c r="B15" s="29"/>
      <c r="C15" s="43"/>
      <c r="D15" s="43"/>
      <c r="E15" s="43"/>
      <c r="F15" s="29"/>
      <c r="G15" s="29"/>
      <c r="H15" s="29"/>
      <c r="I15" s="29"/>
      <c r="K15" s="161" t="s">
        <v>61</v>
      </c>
      <c r="L15" s="42"/>
    </row>
    <row r="16" spans="1:12" ht="31.5" customHeight="1">
      <c r="A16" s="29" t="s">
        <v>102</v>
      </c>
      <c r="B16" s="29"/>
      <c r="C16" s="44"/>
      <c r="D16" s="160" t="s">
        <v>146</v>
      </c>
      <c r="E16" s="178"/>
      <c r="F16" s="178"/>
      <c r="G16" s="178"/>
      <c r="H16" s="178"/>
      <c r="I16" s="178"/>
      <c r="J16" s="178"/>
      <c r="K16" s="161"/>
      <c r="L16" s="83">
        <v>64168949</v>
      </c>
    </row>
    <row r="17" spans="1:12" ht="3.75" customHeight="1" thickBot="1">
      <c r="A17" s="29"/>
      <c r="B17" s="29"/>
      <c r="C17" s="44"/>
      <c r="D17" s="84"/>
      <c r="E17" s="84"/>
      <c r="F17" s="84"/>
      <c r="G17" s="84"/>
      <c r="H17" s="84"/>
      <c r="I17" s="84"/>
      <c r="J17" s="84"/>
      <c r="K17" s="29"/>
      <c r="L17" s="42"/>
    </row>
    <row r="18" spans="1:12" ht="13.5" customHeight="1" thickBot="1">
      <c r="A18" s="29"/>
      <c r="B18" s="29"/>
      <c r="C18" s="44"/>
      <c r="D18" s="84" t="s">
        <v>62</v>
      </c>
      <c r="E18" s="179" t="s">
        <v>147</v>
      </c>
      <c r="F18" s="180"/>
      <c r="G18" s="181"/>
      <c r="H18" s="84"/>
      <c r="I18" s="84" t="s">
        <v>63</v>
      </c>
      <c r="J18" s="85"/>
      <c r="K18" s="29"/>
      <c r="L18" s="45"/>
    </row>
    <row r="19" spans="1:12" ht="12" customHeight="1">
      <c r="A19" s="29" t="s">
        <v>64</v>
      </c>
      <c r="B19" s="29"/>
      <c r="C19" s="44"/>
      <c r="D19" s="157" t="s">
        <v>131</v>
      </c>
      <c r="E19" s="158"/>
      <c r="F19" s="158"/>
      <c r="G19" s="158"/>
      <c r="H19" s="158"/>
      <c r="I19" s="158"/>
      <c r="J19" s="158"/>
      <c r="K19" s="29" t="s">
        <v>65</v>
      </c>
      <c r="L19" s="46">
        <v>80420000000</v>
      </c>
    </row>
    <row r="20" spans="1:12" ht="12.75" customHeight="1">
      <c r="A20" s="29" t="s">
        <v>66</v>
      </c>
      <c r="B20" s="29"/>
      <c r="C20" s="43"/>
      <c r="D20" s="176" t="s">
        <v>120</v>
      </c>
      <c r="E20" s="176"/>
      <c r="F20" s="176"/>
      <c r="G20" s="176"/>
      <c r="H20" s="176"/>
      <c r="I20" s="176"/>
      <c r="J20" s="176"/>
      <c r="K20" s="177" t="s">
        <v>67</v>
      </c>
      <c r="L20" s="46"/>
    </row>
    <row r="21" spans="1:12" ht="15" customHeight="1">
      <c r="A21" s="29" t="s">
        <v>68</v>
      </c>
      <c r="B21" s="29"/>
      <c r="C21" s="43"/>
      <c r="D21" s="157"/>
      <c r="E21" s="157"/>
      <c r="F21" s="157"/>
      <c r="G21" s="157"/>
      <c r="H21" s="157"/>
      <c r="I21" s="157"/>
      <c r="J21" s="157"/>
      <c r="K21" s="177"/>
      <c r="L21" s="87">
        <v>775</v>
      </c>
    </row>
    <row r="22" spans="1:12" ht="14.25" customHeight="1">
      <c r="A22" s="29" t="s">
        <v>66</v>
      </c>
      <c r="B22" s="29"/>
      <c r="C22" s="43"/>
      <c r="D22" s="159" t="s">
        <v>132</v>
      </c>
      <c r="E22" s="159"/>
      <c r="F22" s="159"/>
      <c r="G22" s="159"/>
      <c r="H22" s="159"/>
      <c r="I22" s="159"/>
      <c r="J22" s="159"/>
      <c r="K22" s="161"/>
      <c r="L22" s="42"/>
    </row>
    <row r="23" spans="1:12" ht="11.25" customHeight="1">
      <c r="A23" s="29" t="s">
        <v>69</v>
      </c>
      <c r="B23" s="29"/>
      <c r="C23" s="43"/>
      <c r="D23" s="160"/>
      <c r="E23" s="160"/>
      <c r="F23" s="160"/>
      <c r="G23" s="160"/>
      <c r="H23" s="160"/>
      <c r="I23" s="160"/>
      <c r="J23" s="160"/>
      <c r="K23" s="161"/>
      <c r="L23" s="47"/>
    </row>
    <row r="24" spans="1:12" ht="12" customHeight="1">
      <c r="A24" s="29" t="s">
        <v>70</v>
      </c>
      <c r="B24" s="29"/>
      <c r="C24" s="43"/>
      <c r="D24" s="43"/>
      <c r="E24" s="43"/>
      <c r="F24" s="29"/>
      <c r="G24" s="29"/>
      <c r="H24" s="29"/>
      <c r="I24" s="29"/>
      <c r="J24" s="29"/>
      <c r="K24" s="39" t="s">
        <v>71</v>
      </c>
      <c r="L24" s="47"/>
    </row>
    <row r="25" spans="1:12" ht="12" customHeight="1" thickBot="1">
      <c r="A25" s="29"/>
      <c r="B25" s="33"/>
      <c r="C25" s="43"/>
      <c r="D25" s="43"/>
      <c r="E25" s="44"/>
      <c r="F25" s="29"/>
      <c r="G25" s="29"/>
      <c r="H25" s="29"/>
      <c r="I25" s="29"/>
      <c r="J25" s="29"/>
      <c r="K25" s="39" t="s">
        <v>72</v>
      </c>
      <c r="L25" s="48"/>
    </row>
    <row r="26" spans="1:12" ht="9.75" customHeight="1">
      <c r="A26" s="29"/>
      <c r="B26" s="49" t="s">
        <v>73</v>
      </c>
      <c r="C26" s="50"/>
      <c r="D26" s="50"/>
      <c r="E26" s="44"/>
      <c r="F26" s="29"/>
      <c r="G26" s="29"/>
      <c r="H26" s="29"/>
      <c r="I26" s="29"/>
      <c r="J26" s="29"/>
      <c r="K26"/>
      <c r="L26"/>
    </row>
    <row r="27" spans="1:12" ht="9.75" customHeight="1">
      <c r="A27" s="29"/>
      <c r="B27" s="49"/>
      <c r="C27" s="43"/>
      <c r="D27" s="43"/>
      <c r="E27" s="43"/>
      <c r="F27" s="29"/>
      <c r="G27" s="29"/>
      <c r="H27" s="29"/>
      <c r="I27" s="29"/>
      <c r="J27" s="29"/>
      <c r="K27" s="51"/>
      <c r="L27" s="51"/>
    </row>
    <row r="28" spans="1:12" ht="3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1.25" customHeight="1">
      <c r="A29"/>
      <c r="B29"/>
      <c r="C29"/>
      <c r="D29" s="52"/>
      <c r="E29" s="53"/>
      <c r="F29" s="162" t="s">
        <v>74</v>
      </c>
      <c r="G29" s="163"/>
      <c r="H29" s="164"/>
      <c r="I29" s="143" t="s">
        <v>75</v>
      </c>
      <c r="J29" s="144"/>
      <c r="K29" s="144"/>
      <c r="L29" s="144"/>
    </row>
    <row r="30" spans="1:12" ht="11.25" customHeight="1">
      <c r="A30" s="54" t="s">
        <v>76</v>
      </c>
      <c r="B30"/>
      <c r="C30"/>
      <c r="D30" s="55" t="s">
        <v>77</v>
      </c>
      <c r="E30" s="56" t="s">
        <v>77</v>
      </c>
      <c r="F30" s="167" t="s">
        <v>78</v>
      </c>
      <c r="G30" s="168"/>
      <c r="H30" s="169"/>
      <c r="I30" s="165"/>
      <c r="J30" s="166"/>
      <c r="K30" s="166"/>
      <c r="L30" s="166"/>
    </row>
    <row r="31" spans="1:12" ht="11.25" customHeight="1">
      <c r="A31"/>
      <c r="B31"/>
      <c r="C31"/>
      <c r="D31" s="55" t="s">
        <v>79</v>
      </c>
      <c r="E31" s="56" t="s">
        <v>80</v>
      </c>
      <c r="F31" s="170" t="s">
        <v>81</v>
      </c>
      <c r="G31" s="171"/>
      <c r="H31" s="172"/>
      <c r="I31" s="145"/>
      <c r="J31" s="146"/>
      <c r="K31" s="146"/>
      <c r="L31" s="146"/>
    </row>
    <row r="32" spans="1:12" ht="9.75" customHeight="1">
      <c r="A32"/>
      <c r="B32"/>
      <c r="C32"/>
      <c r="D32" s="151"/>
      <c r="E32" s="151"/>
      <c r="F32" s="154" t="s">
        <v>82</v>
      </c>
      <c r="G32" s="143" t="s">
        <v>83</v>
      </c>
      <c r="H32" s="155"/>
      <c r="I32" s="137" t="s">
        <v>84</v>
      </c>
      <c r="J32" s="138"/>
      <c r="K32" s="143" t="s">
        <v>85</v>
      </c>
      <c r="L32" s="144"/>
    </row>
    <row r="33" spans="1:12" ht="7.5" customHeight="1">
      <c r="A33"/>
      <c r="B33"/>
      <c r="C33"/>
      <c r="D33" s="152"/>
      <c r="E33" s="153"/>
      <c r="F33" s="152"/>
      <c r="G33" s="145"/>
      <c r="H33" s="156"/>
      <c r="I33" s="139"/>
      <c r="J33" s="140"/>
      <c r="K33" s="145"/>
      <c r="L33" s="146"/>
    </row>
    <row r="34" spans="1:12" ht="12.75" customHeight="1" thickBot="1">
      <c r="A34" s="147">
        <v>1</v>
      </c>
      <c r="B34" s="147"/>
      <c r="C34" s="148"/>
      <c r="D34" s="109">
        <v>2</v>
      </c>
      <c r="E34" s="96">
        <v>3</v>
      </c>
      <c r="F34" s="96">
        <v>4</v>
      </c>
      <c r="G34" s="149">
        <v>5</v>
      </c>
      <c r="H34" s="150"/>
      <c r="I34" s="149">
        <v>6</v>
      </c>
      <c r="J34" s="150"/>
      <c r="K34" s="149">
        <v>7</v>
      </c>
      <c r="L34" s="128"/>
    </row>
    <row r="35" spans="1:12" ht="22.5" customHeight="1">
      <c r="A35" s="103" t="s">
        <v>186</v>
      </c>
      <c r="B35" s="108" t="s">
        <v>148</v>
      </c>
      <c r="C35" s="104"/>
      <c r="D35" s="88" t="s">
        <v>149</v>
      </c>
      <c r="E35" s="89">
        <v>4209</v>
      </c>
      <c r="F35" s="114"/>
      <c r="G35" s="122"/>
      <c r="H35" s="118"/>
      <c r="I35" s="141">
        <v>2141100</v>
      </c>
      <c r="J35" s="142"/>
      <c r="K35" s="183">
        <v>2141100</v>
      </c>
      <c r="L35" s="142"/>
    </row>
    <row r="36" spans="1:12" ht="21" customHeight="1">
      <c r="A36" s="186" t="s">
        <v>148</v>
      </c>
      <c r="B36" s="186"/>
      <c r="C36" s="186"/>
      <c r="D36" s="97" t="s">
        <v>149</v>
      </c>
      <c r="E36" s="98">
        <v>7302</v>
      </c>
      <c r="F36" s="115"/>
      <c r="G36" s="123"/>
      <c r="H36" s="119"/>
      <c r="I36" s="110">
        <v>2200900</v>
      </c>
      <c r="J36" s="105"/>
      <c r="K36" s="187">
        <v>2200900</v>
      </c>
      <c r="L36" s="188"/>
    </row>
    <row r="37" spans="1:12" ht="21.75" customHeight="1">
      <c r="A37" s="134" t="s">
        <v>148</v>
      </c>
      <c r="B37" s="134"/>
      <c r="C37" s="134"/>
      <c r="D37" s="99" t="s">
        <v>149</v>
      </c>
      <c r="E37" s="100">
        <v>4364</v>
      </c>
      <c r="F37" s="116"/>
      <c r="G37" s="124"/>
      <c r="H37" s="120"/>
      <c r="I37" s="111">
        <v>74500</v>
      </c>
      <c r="J37" s="106"/>
      <c r="K37" s="184">
        <v>74500</v>
      </c>
      <c r="L37" s="185"/>
    </row>
    <row r="38" spans="1:12" ht="21" customHeight="1">
      <c r="A38" s="134" t="s">
        <v>148</v>
      </c>
      <c r="B38" s="134"/>
      <c r="C38" s="134"/>
      <c r="D38" s="99" t="s">
        <v>193</v>
      </c>
      <c r="E38" s="100">
        <v>7301</v>
      </c>
      <c r="F38" s="116"/>
      <c r="G38" s="124"/>
      <c r="H38" s="121"/>
      <c r="I38" s="111">
        <v>158799</v>
      </c>
      <c r="J38" s="106"/>
      <c r="K38" s="184">
        <v>158799</v>
      </c>
      <c r="L38" s="185"/>
    </row>
    <row r="39" spans="1:12" ht="21" customHeight="1" thickBot="1">
      <c r="A39" s="134" t="s">
        <v>148</v>
      </c>
      <c r="B39" s="134"/>
      <c r="C39" s="134"/>
      <c r="D39" s="101" t="s">
        <v>149</v>
      </c>
      <c r="E39" s="102">
        <v>7303</v>
      </c>
      <c r="F39" s="117"/>
      <c r="G39" s="125"/>
      <c r="H39" s="126"/>
      <c r="I39" s="112">
        <v>28126</v>
      </c>
      <c r="J39" s="107"/>
      <c r="K39" s="135">
        <v>28126</v>
      </c>
      <c r="L39" s="136"/>
    </row>
    <row r="40" spans="1:12" ht="14.25" customHeight="1" thickBot="1">
      <c r="A40" s="128"/>
      <c r="B40" s="128"/>
      <c r="C40" s="128"/>
      <c r="D40" s="90"/>
      <c r="E40" s="90"/>
      <c r="F40" s="113" t="s">
        <v>86</v>
      </c>
      <c r="G40" s="129"/>
      <c r="H40" s="130"/>
      <c r="I40" s="131">
        <f>I35+I36+I37+I38+I39</f>
        <v>4603425</v>
      </c>
      <c r="J40" s="132"/>
      <c r="K40" s="133">
        <f>K35+K36+K37+K38+K39</f>
        <v>4603425</v>
      </c>
      <c r="L40" s="132"/>
    </row>
    <row r="41" spans="1:10" ht="6" customHeight="1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2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57" t="s">
        <v>87</v>
      </c>
      <c r="L42" s="58"/>
    </row>
    <row r="43" spans="1:12" ht="10.5" customHeight="1" thickBot="1">
      <c r="A43" s="59" t="s">
        <v>133</v>
      </c>
      <c r="B43" s="29"/>
      <c r="C43" s="29"/>
      <c r="D43" s="173" t="s">
        <v>150</v>
      </c>
      <c r="E43" s="173"/>
      <c r="F43" s="173"/>
      <c r="G43" s="29"/>
      <c r="H43" s="29"/>
      <c r="I43" s="29"/>
      <c r="J43" s="29"/>
      <c r="K43" s="57" t="s">
        <v>88</v>
      </c>
      <c r="L43" s="60"/>
    </row>
    <row r="44" spans="1:12" ht="9" customHeight="1" thickBot="1">
      <c r="A44" s="29"/>
      <c r="B44" s="29" t="s">
        <v>89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3.5" customHeight="1">
      <c r="A45" s="29"/>
      <c r="C45" s="29"/>
      <c r="D45" s="29"/>
      <c r="E45" s="29"/>
      <c r="F45" s="29"/>
      <c r="G45" s="61"/>
      <c r="H45" s="62" t="s">
        <v>90</v>
      </c>
      <c r="I45" s="63"/>
      <c r="J45" s="63"/>
      <c r="K45" s="64"/>
      <c r="L45" s="65"/>
    </row>
    <row r="46" spans="1:12" ht="9.75" customHeight="1">
      <c r="A46" s="29" t="s">
        <v>134</v>
      </c>
      <c r="B46" s="29"/>
      <c r="C46" s="29"/>
      <c r="D46" s="173" t="s">
        <v>128</v>
      </c>
      <c r="E46" s="173"/>
      <c r="F46" s="173"/>
      <c r="G46" s="61"/>
      <c r="H46" s="66" t="s">
        <v>91</v>
      </c>
      <c r="I46" s="31"/>
      <c r="J46" s="31"/>
      <c r="K46" s="30"/>
      <c r="L46" s="67"/>
    </row>
    <row r="47" spans="1:12" ht="11.25" customHeight="1">
      <c r="A47" s="29"/>
      <c r="B47" s="29" t="s">
        <v>93</v>
      </c>
      <c r="C47" s="29"/>
      <c r="D47" s="29"/>
      <c r="E47" s="29"/>
      <c r="F47" s="29"/>
      <c r="G47" s="68"/>
      <c r="H47" s="69" t="s">
        <v>92</v>
      </c>
      <c r="I47" s="31"/>
      <c r="J47" s="31"/>
      <c r="K47" s="30"/>
      <c r="L47" s="67"/>
    </row>
    <row r="48" spans="1:12" ht="8.25" customHeight="1">
      <c r="A48" s="29"/>
      <c r="B48" s="29"/>
      <c r="C48" s="29"/>
      <c r="D48" s="29"/>
      <c r="E48" s="29"/>
      <c r="F48" s="29"/>
      <c r="G48" s="68"/>
      <c r="H48" s="69" t="s">
        <v>185</v>
      </c>
      <c r="I48" s="31"/>
      <c r="J48" s="31"/>
      <c r="K48" s="30"/>
      <c r="L48" s="67"/>
    </row>
    <row r="49" spans="1:12" ht="14.25">
      <c r="A49" s="31" t="s">
        <v>184</v>
      </c>
      <c r="C49" s="29"/>
      <c r="D49" s="29"/>
      <c r="E49" s="29"/>
      <c r="F49" s="29"/>
      <c r="G49" s="68"/>
      <c r="H49" s="69" t="s">
        <v>94</v>
      </c>
      <c r="I49" s="31"/>
      <c r="J49" s="31"/>
      <c r="K49" s="30"/>
      <c r="L49" s="67"/>
    </row>
    <row r="50" spans="1:12" ht="12" customHeight="1" thickBot="1">
      <c r="A50" s="31" t="s">
        <v>95</v>
      </c>
      <c r="C50" s="29"/>
      <c r="D50" s="29"/>
      <c r="E50" s="29"/>
      <c r="F50" s="29"/>
      <c r="G50" s="68"/>
      <c r="H50" s="70"/>
      <c r="I50" s="71"/>
      <c r="J50" s="71"/>
      <c r="K50" s="72"/>
      <c r="L50" s="73"/>
    </row>
    <row r="51" spans="1:10" ht="11.25" customHeight="1">
      <c r="A51" s="31" t="s">
        <v>194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4.2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4.2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4.2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4.2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4.2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4.2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4.2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4.2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4.2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29"/>
      <c r="J82" s="29"/>
    </row>
  </sheetData>
  <sheetProtection/>
  <mergeCells count="42">
    <mergeCell ref="K35:L35"/>
    <mergeCell ref="A38:C38"/>
    <mergeCell ref="K38:L38"/>
    <mergeCell ref="A36:C36"/>
    <mergeCell ref="K36:L36"/>
    <mergeCell ref="A37:C37"/>
    <mergeCell ref="K37:L37"/>
    <mergeCell ref="D43:F43"/>
    <mergeCell ref="D46:F46"/>
    <mergeCell ref="A12:J12"/>
    <mergeCell ref="G5:L5"/>
    <mergeCell ref="K15:K16"/>
    <mergeCell ref="D20:J21"/>
    <mergeCell ref="K20:K21"/>
    <mergeCell ref="D16:J16"/>
    <mergeCell ref="E18:G18"/>
    <mergeCell ref="J7:L7"/>
    <mergeCell ref="D19:J19"/>
    <mergeCell ref="D22:J23"/>
    <mergeCell ref="K22:K23"/>
    <mergeCell ref="F29:H29"/>
    <mergeCell ref="I29:L31"/>
    <mergeCell ref="F30:H30"/>
    <mergeCell ref="F31:H31"/>
    <mergeCell ref="A34:C34"/>
    <mergeCell ref="G34:H34"/>
    <mergeCell ref="I34:J34"/>
    <mergeCell ref="K34:L34"/>
    <mergeCell ref="D32:D33"/>
    <mergeCell ref="E32:E33"/>
    <mergeCell ref="F32:F33"/>
    <mergeCell ref="G32:H33"/>
    <mergeCell ref="F2:L2"/>
    <mergeCell ref="A40:C40"/>
    <mergeCell ref="G40:H40"/>
    <mergeCell ref="I40:J40"/>
    <mergeCell ref="K40:L40"/>
    <mergeCell ref="A39:C39"/>
    <mergeCell ref="K39:L39"/>
    <mergeCell ref="I32:J33"/>
    <mergeCell ref="I35:J35"/>
    <mergeCell ref="K32:L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60" zoomScalePageLayoutView="0" workbookViewId="0" topLeftCell="A46">
      <selection activeCell="B27" sqref="B27"/>
    </sheetView>
  </sheetViews>
  <sheetFormatPr defaultColWidth="9.00390625" defaultRowHeight="12.75"/>
  <cols>
    <col min="1" max="1" width="28.625" style="5" customWidth="1"/>
    <col min="2" max="2" width="14.125" style="1" customWidth="1"/>
    <col min="3" max="3" width="9.625" style="1" customWidth="1"/>
    <col min="4" max="4" width="8.125" style="1" customWidth="1"/>
    <col min="5" max="5" width="13.75390625" style="1" customWidth="1"/>
    <col min="6" max="6" width="9.875" style="1" customWidth="1"/>
    <col min="7" max="7" width="9.375" style="1" customWidth="1"/>
    <col min="8" max="8" width="13.75390625" style="1" customWidth="1"/>
    <col min="9" max="9" width="11.00390625" style="1" customWidth="1"/>
    <col min="10" max="10" width="10.625" style="1" customWidth="1"/>
    <col min="11" max="16384" width="9.125" style="1" customWidth="1"/>
  </cols>
  <sheetData>
    <row r="1" spans="2:4" ht="12.75">
      <c r="B1" s="2"/>
      <c r="C1" s="2"/>
      <c r="D1" s="2"/>
    </row>
    <row r="2" spans="1:10" s="5" customFormat="1" ht="21.75" customHeight="1">
      <c r="A2" s="197" t="s">
        <v>115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5" customFormat="1" ht="19.5" customHeight="1">
      <c r="A3" s="21"/>
      <c r="B3" s="27"/>
      <c r="C3" s="27"/>
      <c r="D3" s="27"/>
      <c r="E3" s="27"/>
      <c r="F3" s="27"/>
      <c r="G3" s="27"/>
      <c r="H3" s="27"/>
      <c r="I3" s="27"/>
      <c r="J3" s="27"/>
    </row>
    <row r="4" spans="1:10" s="5" customFormat="1" ht="12.75">
      <c r="A4" s="189" t="s">
        <v>19</v>
      </c>
      <c r="B4" s="198" t="s">
        <v>32</v>
      </c>
      <c r="C4" s="199"/>
      <c r="D4" s="200"/>
      <c r="E4" s="192" t="s">
        <v>33</v>
      </c>
      <c r="F4" s="192"/>
      <c r="G4" s="192"/>
      <c r="H4" s="192"/>
      <c r="I4" s="192"/>
      <c r="J4" s="192"/>
    </row>
    <row r="5" spans="1:10" s="5" customFormat="1" ht="43.5" customHeight="1">
      <c r="A5" s="190"/>
      <c r="B5" s="189" t="s">
        <v>48</v>
      </c>
      <c r="C5" s="193" t="s">
        <v>49</v>
      </c>
      <c r="D5" s="193"/>
      <c r="E5" s="201" t="s">
        <v>34</v>
      </c>
      <c r="F5" s="202"/>
      <c r="G5" s="203"/>
      <c r="H5" s="193" t="s">
        <v>35</v>
      </c>
      <c r="I5" s="193"/>
      <c r="J5" s="193"/>
    </row>
    <row r="6" spans="1:10" s="5" customFormat="1" ht="27" customHeight="1">
      <c r="A6" s="190"/>
      <c r="B6" s="190"/>
      <c r="C6" s="189" t="s">
        <v>50</v>
      </c>
      <c r="D6" s="189" t="s">
        <v>51</v>
      </c>
      <c r="E6" s="193" t="s">
        <v>48</v>
      </c>
      <c r="F6" s="193" t="s">
        <v>49</v>
      </c>
      <c r="G6" s="193"/>
      <c r="H6" s="193" t="s">
        <v>48</v>
      </c>
      <c r="I6" s="193" t="s">
        <v>49</v>
      </c>
      <c r="J6" s="193"/>
    </row>
    <row r="7" spans="1:10" s="5" customFormat="1" ht="29.25" customHeight="1">
      <c r="A7" s="191"/>
      <c r="B7" s="191"/>
      <c r="C7" s="191"/>
      <c r="D7" s="191"/>
      <c r="E7" s="193"/>
      <c r="F7" s="9" t="s">
        <v>50</v>
      </c>
      <c r="G7" s="9" t="s">
        <v>51</v>
      </c>
      <c r="H7" s="193"/>
      <c r="I7" s="9" t="s">
        <v>50</v>
      </c>
      <c r="J7" s="9" t="s">
        <v>51</v>
      </c>
    </row>
    <row r="8" spans="1:10" s="5" customFormat="1" ht="27.75" customHeight="1">
      <c r="A8" s="22" t="s">
        <v>0</v>
      </c>
      <c r="B8" s="9">
        <v>0</v>
      </c>
      <c r="C8" s="15"/>
      <c r="D8" s="15"/>
      <c r="E8" s="9">
        <v>0</v>
      </c>
      <c r="F8" s="15"/>
      <c r="G8" s="15"/>
      <c r="H8" s="15"/>
      <c r="I8" s="15"/>
      <c r="J8" s="15"/>
    </row>
    <row r="9" spans="1:10" s="93" customFormat="1" ht="12.75">
      <c r="A9" s="16" t="s">
        <v>36</v>
      </c>
      <c r="B9" s="11">
        <f>B11+B12+B13</f>
        <v>5153425</v>
      </c>
      <c r="C9" s="16"/>
      <c r="D9" s="16"/>
      <c r="E9" s="11">
        <f>E11+E12+E13</f>
        <v>5153425</v>
      </c>
      <c r="F9" s="16"/>
      <c r="G9" s="16"/>
      <c r="H9" s="16"/>
      <c r="I9" s="16"/>
      <c r="J9" s="16"/>
    </row>
    <row r="10" spans="1:10" s="5" customFormat="1" ht="12.75">
      <c r="A10" s="15" t="s">
        <v>37</v>
      </c>
      <c r="B10" s="9"/>
      <c r="C10" s="15"/>
      <c r="D10" s="15"/>
      <c r="E10" s="9"/>
      <c r="F10" s="15"/>
      <c r="G10" s="15"/>
      <c r="H10" s="15"/>
      <c r="I10" s="15"/>
      <c r="J10" s="15"/>
    </row>
    <row r="11" spans="1:10" s="5" customFormat="1" ht="38.25">
      <c r="A11" s="15" t="s">
        <v>197</v>
      </c>
      <c r="B11" s="9">
        <v>2462325</v>
      </c>
      <c r="C11" s="15"/>
      <c r="D11" s="15"/>
      <c r="E11" s="9">
        <v>2462325</v>
      </c>
      <c r="F11" s="15"/>
      <c r="G11" s="15"/>
      <c r="H11" s="15"/>
      <c r="I11" s="15"/>
      <c r="J11" s="15"/>
    </row>
    <row r="12" spans="1:10" s="5" customFormat="1" ht="38.25" customHeight="1">
      <c r="A12" s="15" t="s">
        <v>198</v>
      </c>
      <c r="B12" s="9">
        <v>2141100</v>
      </c>
      <c r="C12" s="15"/>
      <c r="D12" s="15"/>
      <c r="E12" s="9">
        <v>2141100</v>
      </c>
      <c r="F12" s="15"/>
      <c r="G12" s="15"/>
      <c r="H12" s="15"/>
      <c r="I12" s="15"/>
      <c r="J12" s="15"/>
    </row>
    <row r="13" spans="1:10" s="5" customFormat="1" ht="28.5" customHeight="1">
      <c r="A13" s="15" t="s">
        <v>199</v>
      </c>
      <c r="B13" s="9">
        <v>550000</v>
      </c>
      <c r="C13" s="15"/>
      <c r="D13" s="15"/>
      <c r="E13" s="9">
        <v>550000</v>
      </c>
      <c r="F13" s="15"/>
      <c r="G13" s="15"/>
      <c r="H13" s="15"/>
      <c r="I13" s="15"/>
      <c r="J13" s="15"/>
    </row>
    <row r="14" spans="1:10" s="5" customFormat="1" ht="12.75">
      <c r="A14" s="16" t="s">
        <v>38</v>
      </c>
      <c r="B14" s="11">
        <f>B16+B46</f>
        <v>5153425</v>
      </c>
      <c r="C14" s="15"/>
      <c r="D14" s="15"/>
      <c r="E14" s="11">
        <f>E16+E46</f>
        <v>5153425</v>
      </c>
      <c r="F14" s="15"/>
      <c r="G14" s="15"/>
      <c r="H14" s="15"/>
      <c r="I14" s="15"/>
      <c r="J14" s="15"/>
    </row>
    <row r="15" spans="1:10" s="5" customFormat="1" ht="12.75">
      <c r="A15" s="15" t="s">
        <v>37</v>
      </c>
      <c r="B15" s="9"/>
      <c r="C15" s="15"/>
      <c r="D15" s="15"/>
      <c r="E15" s="9"/>
      <c r="F15" s="15"/>
      <c r="G15" s="15"/>
      <c r="H15" s="15"/>
      <c r="I15" s="15"/>
      <c r="J15" s="15"/>
    </row>
    <row r="16" spans="1:10" s="5" customFormat="1" ht="38.25">
      <c r="A16" s="15" t="s">
        <v>151</v>
      </c>
      <c r="B16" s="9">
        <f>B18+B27+B34+B35+B36+B42</f>
        <v>4603425</v>
      </c>
      <c r="C16" s="15"/>
      <c r="D16" s="15"/>
      <c r="E16" s="9">
        <f>E18+E27+E34+E35+E36+E42</f>
        <v>4603425</v>
      </c>
      <c r="F16" s="15"/>
      <c r="G16" s="15"/>
      <c r="H16" s="15"/>
      <c r="I16" s="15"/>
      <c r="J16" s="15"/>
    </row>
    <row r="17" spans="1:10" s="5" customFormat="1" ht="12.75">
      <c r="A17" s="15" t="s">
        <v>37</v>
      </c>
      <c r="B17" s="9"/>
      <c r="C17" s="15"/>
      <c r="D17" s="15"/>
      <c r="E17" s="9"/>
      <c r="F17" s="15"/>
      <c r="G17" s="15"/>
      <c r="H17" s="15"/>
      <c r="I17" s="15"/>
      <c r="J17" s="15"/>
    </row>
    <row r="18" spans="1:10" s="93" customFormat="1" ht="27" customHeight="1">
      <c r="A18" s="16" t="s">
        <v>153</v>
      </c>
      <c r="B18" s="11">
        <f>B20+B21+B22+B23+B24+B25+B26</f>
        <v>3789600</v>
      </c>
      <c r="C18" s="16"/>
      <c r="D18" s="16"/>
      <c r="E18" s="11">
        <f>E20+E21+E22+E23+E24+E25+E26</f>
        <v>3789600</v>
      </c>
      <c r="F18" s="16"/>
      <c r="G18" s="16"/>
      <c r="H18" s="16"/>
      <c r="I18" s="16"/>
      <c r="J18" s="16"/>
    </row>
    <row r="19" spans="1:10" s="5" customFormat="1" ht="12.75">
      <c r="A19" s="15" t="s">
        <v>20</v>
      </c>
      <c r="B19" s="9"/>
      <c r="C19" s="15"/>
      <c r="D19" s="15"/>
      <c r="E19" s="9"/>
      <c r="F19" s="15"/>
      <c r="G19" s="15"/>
      <c r="H19" s="15"/>
      <c r="I19" s="15"/>
      <c r="J19" s="15"/>
    </row>
    <row r="20" spans="1:10" s="5" customFormat="1" ht="12.75">
      <c r="A20" s="15" t="s">
        <v>200</v>
      </c>
      <c r="B20" s="9">
        <v>1163000</v>
      </c>
      <c r="C20" s="15"/>
      <c r="D20" s="15"/>
      <c r="E20" s="9">
        <v>1163000</v>
      </c>
      <c r="F20" s="15"/>
      <c r="G20" s="15"/>
      <c r="H20" s="15"/>
      <c r="I20" s="15"/>
      <c r="J20" s="15"/>
    </row>
    <row r="21" spans="1:10" s="5" customFormat="1" ht="26.25" customHeight="1">
      <c r="A21" s="15" t="s">
        <v>188</v>
      </c>
      <c r="B21" s="9">
        <v>1690400</v>
      </c>
      <c r="C21" s="15"/>
      <c r="D21" s="15"/>
      <c r="E21" s="9">
        <v>1690400</v>
      </c>
      <c r="F21" s="15"/>
      <c r="G21" s="15"/>
      <c r="H21" s="15"/>
      <c r="I21" s="15"/>
      <c r="J21" s="15"/>
    </row>
    <row r="22" spans="1:10" s="5" customFormat="1" ht="27" customHeight="1">
      <c r="A22" s="15" t="s">
        <v>189</v>
      </c>
      <c r="B22" s="9">
        <v>57300</v>
      </c>
      <c r="C22" s="15"/>
      <c r="D22" s="15"/>
      <c r="E22" s="9">
        <v>57300</v>
      </c>
      <c r="F22" s="15"/>
      <c r="G22" s="15"/>
      <c r="H22" s="15"/>
      <c r="I22" s="15"/>
      <c r="J22" s="15"/>
    </row>
    <row r="23" spans="1:10" s="5" customFormat="1" ht="12.75">
      <c r="A23" s="15" t="s">
        <v>154</v>
      </c>
      <c r="B23" s="9">
        <v>0</v>
      </c>
      <c r="C23" s="15"/>
      <c r="D23" s="15"/>
      <c r="E23" s="9">
        <v>0</v>
      </c>
      <c r="F23" s="15"/>
      <c r="G23" s="15"/>
      <c r="H23" s="15"/>
      <c r="I23" s="15"/>
      <c r="J23" s="15"/>
    </row>
    <row r="24" spans="1:10" s="5" customFormat="1" ht="24.75" customHeight="1">
      <c r="A24" s="15" t="s">
        <v>201</v>
      </c>
      <c r="B24" s="9">
        <v>351200</v>
      </c>
      <c r="C24" s="15"/>
      <c r="D24" s="15"/>
      <c r="E24" s="9">
        <v>351200</v>
      </c>
      <c r="F24" s="15"/>
      <c r="G24" s="15"/>
      <c r="H24" s="15"/>
      <c r="I24" s="15"/>
      <c r="J24" s="15"/>
    </row>
    <row r="25" spans="1:10" s="5" customFormat="1" ht="24.75" customHeight="1">
      <c r="A25" s="15" t="s">
        <v>190</v>
      </c>
      <c r="B25" s="9">
        <v>510500</v>
      </c>
      <c r="C25" s="15"/>
      <c r="D25" s="15"/>
      <c r="E25" s="9">
        <v>510500</v>
      </c>
      <c r="F25" s="15"/>
      <c r="G25" s="15"/>
      <c r="H25" s="15"/>
      <c r="I25" s="15"/>
      <c r="J25" s="15"/>
    </row>
    <row r="26" spans="1:10" s="5" customFormat="1" ht="27.75" customHeight="1">
      <c r="A26" s="15" t="s">
        <v>191</v>
      </c>
      <c r="B26" s="9">
        <v>17200</v>
      </c>
      <c r="C26" s="15"/>
      <c r="D26" s="15"/>
      <c r="E26" s="9">
        <v>17200</v>
      </c>
      <c r="F26" s="15"/>
      <c r="G26" s="15"/>
      <c r="H26" s="15"/>
      <c r="I26" s="15"/>
      <c r="J26" s="15"/>
    </row>
    <row r="27" spans="1:10" s="93" customFormat="1" ht="12.75">
      <c r="A27" s="16" t="s">
        <v>155</v>
      </c>
      <c r="B27" s="11">
        <f>B29+B30+B31+B32+B33</f>
        <v>463799</v>
      </c>
      <c r="C27" s="16"/>
      <c r="D27" s="16"/>
      <c r="E27" s="11">
        <f>E29+E30+E31+E32+E33</f>
        <v>463799</v>
      </c>
      <c r="F27" s="16"/>
      <c r="G27" s="16"/>
      <c r="H27" s="16"/>
      <c r="I27" s="16"/>
      <c r="J27" s="16"/>
    </row>
    <row r="28" spans="1:10" s="5" customFormat="1" ht="12.75">
      <c r="A28" s="15" t="s">
        <v>20</v>
      </c>
      <c r="B28" s="9"/>
      <c r="C28" s="15"/>
      <c r="D28" s="15"/>
      <c r="E28" s="9"/>
      <c r="F28" s="15"/>
      <c r="G28" s="15"/>
      <c r="H28" s="15"/>
      <c r="I28" s="15"/>
      <c r="J28" s="15"/>
    </row>
    <row r="29" spans="1:10" s="5" customFormat="1" ht="12.75">
      <c r="A29" s="15" t="s">
        <v>156</v>
      </c>
      <c r="B29" s="9">
        <v>3000</v>
      </c>
      <c r="C29" s="15"/>
      <c r="D29" s="15"/>
      <c r="E29" s="9">
        <v>3000</v>
      </c>
      <c r="F29" s="15"/>
      <c r="G29" s="15"/>
      <c r="H29" s="15"/>
      <c r="I29" s="15"/>
      <c r="J29" s="15"/>
    </row>
    <row r="30" spans="1:10" s="5" customFormat="1" ht="12.75">
      <c r="A30" s="15" t="s">
        <v>157</v>
      </c>
      <c r="B30" s="9">
        <v>290000</v>
      </c>
      <c r="C30" s="15"/>
      <c r="D30" s="15"/>
      <c r="E30" s="9">
        <v>290000</v>
      </c>
      <c r="F30" s="15"/>
      <c r="G30" s="15"/>
      <c r="H30" s="15"/>
      <c r="I30" s="15"/>
      <c r="J30" s="15"/>
    </row>
    <row r="31" spans="1:10" s="5" customFormat="1" ht="25.5" customHeight="1">
      <c r="A31" s="15" t="s">
        <v>158</v>
      </c>
      <c r="B31" s="9">
        <v>6000</v>
      </c>
      <c r="C31" s="15"/>
      <c r="D31" s="15"/>
      <c r="E31" s="9">
        <v>6000</v>
      </c>
      <c r="F31" s="15"/>
      <c r="G31" s="15"/>
      <c r="H31" s="15"/>
      <c r="I31" s="15"/>
      <c r="J31" s="15"/>
    </row>
    <row r="32" spans="1:10" s="5" customFormat="1" ht="12.75">
      <c r="A32" s="15" t="s">
        <v>159</v>
      </c>
      <c r="B32" s="9">
        <v>6000</v>
      </c>
      <c r="C32" s="15"/>
      <c r="D32" s="15"/>
      <c r="E32" s="9">
        <v>6000</v>
      </c>
      <c r="F32" s="15"/>
      <c r="G32" s="15"/>
      <c r="H32" s="15"/>
      <c r="I32" s="15"/>
      <c r="J32" s="15"/>
    </row>
    <row r="33" spans="1:10" s="5" customFormat="1" ht="27" customHeight="1">
      <c r="A33" s="15" t="s">
        <v>196</v>
      </c>
      <c r="B33" s="9">
        <v>158799</v>
      </c>
      <c r="C33" s="15"/>
      <c r="D33" s="15"/>
      <c r="E33" s="9">
        <v>158799</v>
      </c>
      <c r="F33" s="15"/>
      <c r="G33" s="15"/>
      <c r="H33" s="15"/>
      <c r="I33" s="15"/>
      <c r="J33" s="15"/>
    </row>
    <row r="34" spans="1:10" s="93" customFormat="1" ht="12.75">
      <c r="A34" s="16" t="s">
        <v>160</v>
      </c>
      <c r="B34" s="11">
        <v>73900</v>
      </c>
      <c r="C34" s="16"/>
      <c r="D34" s="16"/>
      <c r="E34" s="11">
        <v>73900</v>
      </c>
      <c r="F34" s="16"/>
      <c r="G34" s="16"/>
      <c r="H34" s="16"/>
      <c r="I34" s="16"/>
      <c r="J34" s="16"/>
    </row>
    <row r="35" spans="1:10" s="93" customFormat="1" ht="24.75" customHeight="1">
      <c r="A35" s="16" t="s">
        <v>161</v>
      </c>
      <c r="B35" s="11">
        <v>5000</v>
      </c>
      <c r="C35" s="16"/>
      <c r="D35" s="16"/>
      <c r="E35" s="11">
        <v>5000</v>
      </c>
      <c r="F35" s="16"/>
      <c r="G35" s="16"/>
      <c r="H35" s="16"/>
      <c r="I35" s="16"/>
      <c r="J35" s="16"/>
    </row>
    <row r="36" spans="1:10" s="93" customFormat="1" ht="26.25" customHeight="1">
      <c r="A36" s="16" t="s">
        <v>162</v>
      </c>
      <c r="B36" s="11">
        <f>B38+B39</f>
        <v>265126</v>
      </c>
      <c r="C36" s="16"/>
      <c r="D36" s="16"/>
      <c r="E36" s="11">
        <f>E38+E39</f>
        <v>265126</v>
      </c>
      <c r="F36" s="16"/>
      <c r="G36" s="16"/>
      <c r="H36" s="16"/>
      <c r="I36" s="16"/>
      <c r="J36" s="16"/>
    </row>
    <row r="37" spans="1:10" s="5" customFormat="1" ht="12.75">
      <c r="A37" s="15" t="s">
        <v>20</v>
      </c>
      <c r="B37" s="9"/>
      <c r="C37" s="15"/>
      <c r="D37" s="15"/>
      <c r="E37" s="9"/>
      <c r="F37" s="15"/>
      <c r="G37" s="15"/>
      <c r="H37" s="15"/>
      <c r="I37" s="15"/>
      <c r="J37" s="15"/>
    </row>
    <row r="38" spans="1:10" s="5" customFormat="1" ht="12.75">
      <c r="A38" s="15" t="s">
        <v>195</v>
      </c>
      <c r="B38" s="9">
        <v>230000</v>
      </c>
      <c r="C38" s="15"/>
      <c r="D38" s="15"/>
      <c r="E38" s="9">
        <v>230000</v>
      </c>
      <c r="F38" s="15"/>
      <c r="G38" s="15"/>
      <c r="H38" s="15"/>
      <c r="I38" s="15"/>
      <c r="J38" s="15"/>
    </row>
    <row r="39" spans="1:10" s="5" customFormat="1" ht="12.75">
      <c r="A39" s="15" t="s">
        <v>163</v>
      </c>
      <c r="B39" s="9">
        <v>35126</v>
      </c>
      <c r="C39" s="15"/>
      <c r="D39" s="15"/>
      <c r="E39" s="9">
        <v>35126</v>
      </c>
      <c r="F39" s="15"/>
      <c r="G39" s="15"/>
      <c r="H39" s="15"/>
      <c r="I39" s="15"/>
      <c r="J39" s="15"/>
    </row>
    <row r="40" spans="1:10" s="5" customFormat="1" ht="12.75">
      <c r="A40" s="15" t="s">
        <v>37</v>
      </c>
      <c r="B40" s="9"/>
      <c r="C40" s="15"/>
      <c r="D40" s="15"/>
      <c r="E40" s="9"/>
      <c r="F40" s="15"/>
      <c r="G40" s="15"/>
      <c r="H40" s="15"/>
      <c r="I40" s="15"/>
      <c r="J40" s="15"/>
    </row>
    <row r="41" spans="1:10" s="5" customFormat="1" ht="27" customHeight="1">
      <c r="A41" s="15" t="s">
        <v>192</v>
      </c>
      <c r="B41" s="9">
        <v>28126</v>
      </c>
      <c r="C41" s="15"/>
      <c r="D41" s="15"/>
      <c r="E41" s="9">
        <v>28126</v>
      </c>
      <c r="F41" s="15"/>
      <c r="G41" s="15"/>
      <c r="H41" s="15"/>
      <c r="I41" s="15"/>
      <c r="J41" s="15"/>
    </row>
    <row r="42" spans="1:10" s="5" customFormat="1" ht="12.75">
      <c r="A42" s="16" t="s">
        <v>175</v>
      </c>
      <c r="B42" s="11">
        <f>B43+B44</f>
        <v>6000</v>
      </c>
      <c r="C42" s="15"/>
      <c r="D42" s="15"/>
      <c r="E42" s="11">
        <f>E43+E44</f>
        <v>6000</v>
      </c>
      <c r="F42" s="15"/>
      <c r="G42" s="15"/>
      <c r="H42" s="15"/>
      <c r="I42" s="15"/>
      <c r="J42" s="15"/>
    </row>
    <row r="43" spans="1:10" s="5" customFormat="1" ht="25.5">
      <c r="A43" s="15" t="s">
        <v>158</v>
      </c>
      <c r="B43" s="9">
        <v>5000</v>
      </c>
      <c r="C43" s="15"/>
      <c r="D43" s="15"/>
      <c r="E43" s="9">
        <v>5000</v>
      </c>
      <c r="F43" s="15"/>
      <c r="G43" s="15"/>
      <c r="H43" s="15"/>
      <c r="I43" s="15"/>
      <c r="J43" s="15"/>
    </row>
    <row r="44" spans="1:10" s="5" customFormat="1" ht="25.5">
      <c r="A44" s="15" t="s">
        <v>161</v>
      </c>
      <c r="B44" s="9">
        <v>1000</v>
      </c>
      <c r="C44" s="15"/>
      <c r="D44" s="15"/>
      <c r="E44" s="9">
        <v>1000</v>
      </c>
      <c r="F44" s="15"/>
      <c r="G44" s="15"/>
      <c r="H44" s="15"/>
      <c r="I44" s="15"/>
      <c r="J44" s="15"/>
    </row>
    <row r="45" spans="1:10" s="5" customFormat="1" ht="30.75" customHeight="1">
      <c r="A45" s="22" t="s">
        <v>1</v>
      </c>
      <c r="B45" s="9">
        <v>0</v>
      </c>
      <c r="C45" s="15"/>
      <c r="D45" s="15"/>
      <c r="E45" s="9">
        <v>0</v>
      </c>
      <c r="F45" s="15"/>
      <c r="G45" s="15"/>
      <c r="H45" s="15"/>
      <c r="I45" s="15"/>
      <c r="J45" s="15"/>
    </row>
    <row r="46" spans="1:10" s="5" customFormat="1" ht="26.25" customHeight="1">
      <c r="A46" s="16" t="s">
        <v>164</v>
      </c>
      <c r="B46" s="11">
        <v>550000</v>
      </c>
      <c r="C46" s="15"/>
      <c r="D46" s="15"/>
      <c r="E46" s="11">
        <v>550000</v>
      </c>
      <c r="F46" s="15"/>
      <c r="G46" s="15"/>
      <c r="H46" s="15"/>
      <c r="I46" s="15"/>
      <c r="J46" s="15"/>
    </row>
    <row r="47" spans="1:10" s="5" customFormat="1" ht="13.5" customHeight="1">
      <c r="A47" s="15" t="s">
        <v>37</v>
      </c>
      <c r="B47" s="9"/>
      <c r="C47" s="15"/>
      <c r="D47" s="15"/>
      <c r="E47" s="9"/>
      <c r="F47" s="15"/>
      <c r="G47" s="15"/>
      <c r="H47" s="15"/>
      <c r="I47" s="15"/>
      <c r="J47" s="15"/>
    </row>
    <row r="48" spans="1:10" s="5" customFormat="1" ht="27.75" customHeight="1">
      <c r="A48" s="15" t="s">
        <v>165</v>
      </c>
      <c r="B48" s="9">
        <v>0</v>
      </c>
      <c r="C48" s="15"/>
      <c r="D48" s="15"/>
      <c r="E48" s="9">
        <v>0</v>
      </c>
      <c r="F48" s="15"/>
      <c r="G48" s="15"/>
      <c r="H48" s="15"/>
      <c r="I48" s="15"/>
      <c r="J48" s="15"/>
    </row>
    <row r="49" spans="1:10" s="5" customFormat="1" ht="26.25" customHeight="1">
      <c r="A49" s="15" t="s">
        <v>166</v>
      </c>
      <c r="B49" s="9">
        <v>25000</v>
      </c>
      <c r="C49" s="15"/>
      <c r="D49" s="15"/>
      <c r="E49" s="9">
        <v>25000</v>
      </c>
      <c r="F49" s="15"/>
      <c r="G49" s="15"/>
      <c r="H49" s="15"/>
      <c r="I49" s="15"/>
      <c r="J49" s="15"/>
    </row>
    <row r="50" spans="1:10" s="5" customFormat="1" ht="27.75" customHeight="1">
      <c r="A50" s="15" t="s">
        <v>167</v>
      </c>
      <c r="B50" s="9">
        <v>25000</v>
      </c>
      <c r="C50" s="15"/>
      <c r="D50" s="15"/>
      <c r="E50" s="9">
        <v>25000</v>
      </c>
      <c r="F50" s="15"/>
      <c r="G50" s="15"/>
      <c r="H50" s="15"/>
      <c r="I50" s="15"/>
      <c r="J50" s="15"/>
    </row>
    <row r="51" spans="1:10" s="5" customFormat="1" ht="13.5" customHeight="1">
      <c r="A51" s="15" t="s">
        <v>168</v>
      </c>
      <c r="B51" s="9">
        <v>0</v>
      </c>
      <c r="C51" s="15"/>
      <c r="D51" s="15"/>
      <c r="E51" s="9">
        <v>0</v>
      </c>
      <c r="F51" s="15"/>
      <c r="G51" s="15"/>
      <c r="H51" s="15"/>
      <c r="I51" s="15"/>
      <c r="J51" s="15"/>
    </row>
    <row r="52" spans="1:10" s="5" customFormat="1" ht="13.5" customHeight="1">
      <c r="A52" s="15" t="s">
        <v>169</v>
      </c>
      <c r="B52" s="9">
        <v>50000</v>
      </c>
      <c r="C52" s="15"/>
      <c r="D52" s="15"/>
      <c r="E52" s="9">
        <v>50000</v>
      </c>
      <c r="F52" s="15"/>
      <c r="G52" s="15"/>
      <c r="H52" s="15"/>
      <c r="I52" s="15"/>
      <c r="J52" s="15"/>
    </row>
    <row r="53" spans="1:10" s="5" customFormat="1" ht="13.5" customHeight="1">
      <c r="A53" s="15" t="s">
        <v>170</v>
      </c>
      <c r="B53" s="9">
        <v>20000</v>
      </c>
      <c r="C53" s="15"/>
      <c r="D53" s="15"/>
      <c r="E53" s="9">
        <v>20000</v>
      </c>
      <c r="F53" s="15"/>
      <c r="G53" s="15"/>
      <c r="H53" s="15"/>
      <c r="I53" s="15"/>
      <c r="J53" s="15"/>
    </row>
    <row r="54" spans="1:10" s="5" customFormat="1" ht="13.5" customHeight="1">
      <c r="A54" s="15" t="s">
        <v>171</v>
      </c>
      <c r="B54" s="9"/>
      <c r="C54" s="15"/>
      <c r="D54" s="15"/>
      <c r="E54" s="9"/>
      <c r="F54" s="15"/>
      <c r="G54" s="15"/>
      <c r="H54" s="15"/>
      <c r="I54" s="15"/>
      <c r="J54" s="15"/>
    </row>
    <row r="55" spans="1:10" s="5" customFormat="1" ht="39.75" customHeight="1">
      <c r="A55" s="15" t="s">
        <v>172</v>
      </c>
      <c r="B55" s="9">
        <v>75000</v>
      </c>
      <c r="C55" s="15"/>
      <c r="D55" s="15"/>
      <c r="E55" s="9">
        <v>75000</v>
      </c>
      <c r="F55" s="15"/>
      <c r="G55" s="15"/>
      <c r="H55" s="15"/>
      <c r="I55" s="15"/>
      <c r="J55" s="15"/>
    </row>
    <row r="56" spans="1:10" s="5" customFormat="1" ht="13.5" customHeight="1">
      <c r="A56" s="15" t="s">
        <v>173</v>
      </c>
      <c r="B56" s="9">
        <v>305000</v>
      </c>
      <c r="C56" s="15"/>
      <c r="D56" s="15"/>
      <c r="E56" s="9">
        <v>305000</v>
      </c>
      <c r="F56" s="15"/>
      <c r="G56" s="15"/>
      <c r="H56" s="15"/>
      <c r="I56" s="15"/>
      <c r="J56" s="15"/>
    </row>
    <row r="57" spans="1:10" s="5" customFormat="1" ht="40.5" customHeight="1">
      <c r="A57" s="15" t="s">
        <v>174</v>
      </c>
      <c r="B57" s="9">
        <v>50000</v>
      </c>
      <c r="C57" s="15"/>
      <c r="D57" s="15"/>
      <c r="E57" s="9">
        <v>50000</v>
      </c>
      <c r="F57" s="15"/>
      <c r="G57" s="15"/>
      <c r="H57" s="15"/>
      <c r="I57" s="15"/>
      <c r="J57" s="15"/>
    </row>
    <row r="58" spans="1:10" s="5" customFormat="1" ht="26.25" customHeight="1">
      <c r="A58" s="22" t="s">
        <v>1</v>
      </c>
      <c r="B58" s="9">
        <v>0</v>
      </c>
      <c r="C58" s="15"/>
      <c r="D58" s="15"/>
      <c r="E58" s="9">
        <v>0</v>
      </c>
      <c r="F58" s="15"/>
      <c r="G58" s="15"/>
      <c r="H58" s="15"/>
      <c r="I58" s="15"/>
      <c r="J58" s="15"/>
    </row>
    <row r="59" spans="1:10" s="5" customFormat="1" ht="12.75">
      <c r="A59" s="23" t="s">
        <v>39</v>
      </c>
      <c r="B59" s="91"/>
      <c r="C59" s="24"/>
      <c r="D59" s="24"/>
      <c r="E59" s="91"/>
      <c r="F59" s="24"/>
      <c r="G59" s="24"/>
      <c r="H59" s="24"/>
      <c r="I59" s="24"/>
      <c r="J59" s="24"/>
    </row>
    <row r="60" spans="1:10" s="5" customFormat="1" ht="25.5" customHeight="1">
      <c r="A60" s="15" t="s">
        <v>40</v>
      </c>
      <c r="B60" s="9"/>
      <c r="C60" s="15"/>
      <c r="D60" s="15"/>
      <c r="E60" s="9"/>
      <c r="F60" s="24"/>
      <c r="G60" s="24"/>
      <c r="H60" s="24"/>
      <c r="I60" s="24"/>
      <c r="J60" s="24"/>
    </row>
    <row r="61" spans="1:10" s="5" customFormat="1" ht="13.5" customHeight="1">
      <c r="A61" s="13" t="s">
        <v>113</v>
      </c>
      <c r="B61" s="91"/>
      <c r="C61" s="24"/>
      <c r="D61" s="24"/>
      <c r="E61" s="91"/>
      <c r="F61" s="24"/>
      <c r="G61" s="24"/>
      <c r="H61" s="24"/>
      <c r="I61" s="24"/>
      <c r="J61" s="24"/>
    </row>
    <row r="62" spans="1:10" s="5" customFormat="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5" customFormat="1" ht="9" customHeight="1">
      <c r="A63" s="76"/>
      <c r="B63" s="1"/>
      <c r="C63" s="1"/>
      <c r="D63" s="1"/>
      <c r="E63" s="1"/>
      <c r="F63" s="1"/>
      <c r="G63" s="1"/>
      <c r="H63" s="1"/>
      <c r="I63" s="1"/>
      <c r="J63" s="1"/>
    </row>
    <row r="64" spans="1:10" s="5" customFormat="1" ht="12.75">
      <c r="A64" s="76" t="s">
        <v>123</v>
      </c>
      <c r="B64" s="1" t="s">
        <v>127</v>
      </c>
      <c r="C64" s="1"/>
      <c r="D64" s="194" t="s">
        <v>150</v>
      </c>
      <c r="E64" s="194"/>
      <c r="F64" s="195"/>
      <c r="G64" s="1"/>
      <c r="H64" s="1"/>
      <c r="I64" s="1"/>
      <c r="J64" s="1"/>
    </row>
    <row r="65" spans="1:3" s="5" customFormat="1" ht="12.75">
      <c r="A65" s="1"/>
      <c r="B65" s="1" t="s">
        <v>89</v>
      </c>
      <c r="C65" s="1"/>
    </row>
    <row r="66" spans="1:3" s="5" customFormat="1" ht="12.75">
      <c r="A66" s="1"/>
      <c r="B66" s="1"/>
      <c r="C66" s="1"/>
    </row>
    <row r="67" spans="1:6" s="5" customFormat="1" ht="12.75">
      <c r="A67" s="1" t="s">
        <v>97</v>
      </c>
      <c r="B67" s="1" t="s">
        <v>127</v>
      </c>
      <c r="C67" s="1"/>
      <c r="D67" s="196" t="s">
        <v>128</v>
      </c>
      <c r="E67" s="196"/>
      <c r="F67" s="196"/>
    </row>
    <row r="68" spans="1:3" s="5" customFormat="1" ht="12.75">
      <c r="A68" s="1"/>
      <c r="B68" s="1" t="s">
        <v>93</v>
      </c>
      <c r="C68" s="1"/>
    </row>
    <row r="69" spans="1:3" s="5" customFormat="1" ht="12.75">
      <c r="A69" s="75"/>
      <c r="B69" s="1"/>
      <c r="C69" s="1"/>
    </row>
    <row r="70" spans="1:3" s="5" customFormat="1" ht="12.75">
      <c r="A70" s="75"/>
      <c r="B70" s="1"/>
      <c r="C70" s="1"/>
    </row>
    <row r="71" spans="1:3" s="5" customFormat="1" ht="12.75">
      <c r="A71" s="75" t="s">
        <v>187</v>
      </c>
      <c r="B71" s="1"/>
      <c r="C71" s="1"/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</sheetData>
  <sheetProtection/>
  <mergeCells count="16">
    <mergeCell ref="D64:F64"/>
    <mergeCell ref="D67:F67"/>
    <mergeCell ref="A2:J2"/>
    <mergeCell ref="B4:D4"/>
    <mergeCell ref="C5:D5"/>
    <mergeCell ref="E5:G5"/>
    <mergeCell ref="H5:J5"/>
    <mergeCell ref="H6:H7"/>
    <mergeCell ref="I6:J6"/>
    <mergeCell ref="A4:A7"/>
    <mergeCell ref="B5:B7"/>
    <mergeCell ref="C6:C7"/>
    <mergeCell ref="D6:D7"/>
    <mergeCell ref="E4:J4"/>
    <mergeCell ref="E6:E7"/>
    <mergeCell ref="F6:G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67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5">
      <selection activeCell="B29" sqref="B29"/>
    </sheetView>
  </sheetViews>
  <sheetFormatPr defaultColWidth="9.00390625" defaultRowHeight="12.75"/>
  <cols>
    <col min="1" max="1" width="52.00390625" style="5" customWidth="1"/>
    <col min="2" max="2" width="13.625" style="1" customWidth="1"/>
    <col min="3" max="3" width="16.625" style="1" customWidth="1"/>
    <col min="4" max="4" width="15.00390625" style="1" customWidth="1"/>
    <col min="5" max="16384" width="9.125" style="1" customWidth="1"/>
  </cols>
  <sheetData>
    <row r="1" ht="12.75">
      <c r="B1" s="2"/>
    </row>
    <row r="2" spans="1:4" s="12" customFormat="1" ht="24.75" customHeight="1">
      <c r="A2" s="197" t="s">
        <v>114</v>
      </c>
      <c r="B2" s="197"/>
      <c r="C2" s="197"/>
      <c r="D2" s="197"/>
    </row>
    <row r="3" spans="1:4" s="12" customFormat="1" ht="15" customHeight="1">
      <c r="A3" s="25"/>
      <c r="B3" s="25"/>
      <c r="C3" s="25"/>
      <c r="D3" s="5" t="s">
        <v>52</v>
      </c>
    </row>
    <row r="4" spans="1:4" s="5" customFormat="1" ht="19.5" customHeight="1">
      <c r="A4" s="205" t="s">
        <v>19</v>
      </c>
      <c r="B4" s="192" t="s">
        <v>48</v>
      </c>
      <c r="C4" s="192" t="s">
        <v>49</v>
      </c>
      <c r="D4" s="192"/>
    </row>
    <row r="5" spans="1:4" s="5" customFormat="1" ht="34.5" customHeight="1">
      <c r="A5" s="206"/>
      <c r="B5" s="192"/>
      <c r="C5" s="11" t="s">
        <v>50</v>
      </c>
      <c r="D5" s="11" t="s">
        <v>51</v>
      </c>
    </row>
    <row r="6" spans="1:4" s="5" customFormat="1" ht="14.25" customHeight="1">
      <c r="A6" s="16" t="s">
        <v>41</v>
      </c>
      <c r="B6" s="92">
        <v>1104.7</v>
      </c>
      <c r="C6" s="94"/>
      <c r="D6" s="94"/>
    </row>
    <row r="7" spans="1:4" s="5" customFormat="1" ht="13.5" customHeight="1">
      <c r="A7" s="15" t="s">
        <v>20</v>
      </c>
      <c r="B7" s="92"/>
      <c r="C7" s="94"/>
      <c r="D7" s="94"/>
    </row>
    <row r="8" spans="1:4" s="5" customFormat="1" ht="13.5" customHeight="1">
      <c r="A8" s="15" t="s">
        <v>21</v>
      </c>
      <c r="B8" s="92">
        <v>633</v>
      </c>
      <c r="C8" s="94"/>
      <c r="D8" s="94"/>
    </row>
    <row r="9" spans="1:4" s="5" customFormat="1" ht="14.25" customHeight="1">
      <c r="A9" s="15" t="s">
        <v>22</v>
      </c>
      <c r="B9" s="92"/>
      <c r="C9" s="94"/>
      <c r="D9" s="94"/>
    </row>
    <row r="10" spans="1:4" s="5" customFormat="1" ht="13.5" customHeight="1">
      <c r="A10" s="15" t="s">
        <v>135</v>
      </c>
      <c r="B10" s="92">
        <v>400.9</v>
      </c>
      <c r="C10" s="94"/>
      <c r="D10" s="94"/>
    </row>
    <row r="11" spans="1:4" s="5" customFormat="1" ht="13.5" customHeight="1">
      <c r="A11" s="15" t="s">
        <v>152</v>
      </c>
      <c r="B11" s="92">
        <v>81.5</v>
      </c>
      <c r="C11" s="94"/>
      <c r="D11" s="94"/>
    </row>
    <row r="12" spans="1:4" s="5" customFormat="1" ht="13.5" customHeight="1">
      <c r="A12" s="15" t="s">
        <v>152</v>
      </c>
      <c r="B12" s="92">
        <v>79.4</v>
      </c>
      <c r="C12" s="94"/>
      <c r="D12" s="94"/>
    </row>
    <row r="13" spans="1:4" s="5" customFormat="1" ht="13.5" customHeight="1">
      <c r="A13" s="15" t="s">
        <v>176</v>
      </c>
      <c r="B13" s="92">
        <v>13.6</v>
      </c>
      <c r="C13" s="94"/>
      <c r="D13" s="94"/>
    </row>
    <row r="14" spans="1:4" s="5" customFormat="1" ht="12.75" customHeight="1">
      <c r="A14" s="15" t="s">
        <v>177</v>
      </c>
      <c r="B14" s="92">
        <v>16.4</v>
      </c>
      <c r="C14" s="94"/>
      <c r="D14" s="94"/>
    </row>
    <row r="15" spans="1:4" s="5" customFormat="1" ht="15.75" customHeight="1">
      <c r="A15" s="15" t="s">
        <v>176</v>
      </c>
      <c r="B15" s="92">
        <v>41.2</v>
      </c>
      <c r="C15" s="94"/>
      <c r="D15" s="94"/>
    </row>
    <row r="16" spans="1:4" s="5" customFormat="1" ht="15.75" customHeight="1">
      <c r="A16" s="15" t="s">
        <v>23</v>
      </c>
      <c r="B16" s="92">
        <v>219.5</v>
      </c>
      <c r="C16" s="94"/>
      <c r="D16" s="94"/>
    </row>
    <row r="17" spans="1:4" s="5" customFormat="1" ht="15.75" customHeight="1">
      <c r="A17" s="15" t="s">
        <v>24</v>
      </c>
      <c r="B17" s="92">
        <v>0</v>
      </c>
      <c r="C17" s="94"/>
      <c r="D17" s="94"/>
    </row>
    <row r="18" spans="1:4" s="5" customFormat="1" ht="12.75">
      <c r="A18" s="15" t="s">
        <v>22</v>
      </c>
      <c r="B18" s="92"/>
      <c r="C18" s="94"/>
      <c r="D18" s="94"/>
    </row>
    <row r="19" spans="1:4" s="5" customFormat="1" ht="12.75">
      <c r="A19" s="15"/>
      <c r="B19" s="92"/>
      <c r="C19" s="94"/>
      <c r="D19" s="94"/>
    </row>
    <row r="20" spans="1:4" s="5" customFormat="1" ht="12.75">
      <c r="A20" s="15" t="s">
        <v>23</v>
      </c>
      <c r="B20" s="92"/>
      <c r="C20" s="94"/>
      <c r="D20" s="94"/>
    </row>
    <row r="21" spans="1:4" s="5" customFormat="1" ht="12.75">
      <c r="A21" s="16" t="s">
        <v>25</v>
      </c>
      <c r="B21" s="92">
        <v>18.3</v>
      </c>
      <c r="C21" s="94"/>
      <c r="D21" s="94"/>
    </row>
    <row r="22" spans="1:4" s="5" customFormat="1" ht="12.75">
      <c r="A22" s="15" t="s">
        <v>20</v>
      </c>
      <c r="B22" s="92"/>
      <c r="C22" s="94"/>
      <c r="D22" s="94"/>
    </row>
    <row r="23" spans="1:4" s="5" customFormat="1" ht="12.75">
      <c r="A23" s="15" t="s">
        <v>26</v>
      </c>
      <c r="B23" s="92"/>
      <c r="C23" s="94"/>
      <c r="D23" s="94"/>
    </row>
    <row r="24" spans="1:4" s="5" customFormat="1" ht="12.75">
      <c r="A24" s="15" t="s">
        <v>27</v>
      </c>
      <c r="B24" s="92">
        <v>18.3</v>
      </c>
      <c r="C24" s="94"/>
      <c r="D24" s="94"/>
    </row>
    <row r="25" spans="1:4" s="5" customFormat="1" ht="12.75">
      <c r="A25" s="15" t="s">
        <v>28</v>
      </c>
      <c r="B25" s="92"/>
      <c r="C25" s="94"/>
      <c r="D25" s="94"/>
    </row>
    <row r="26" spans="1:4" s="5" customFormat="1" ht="12.75">
      <c r="A26" s="15" t="s">
        <v>29</v>
      </c>
      <c r="B26" s="92">
        <v>0</v>
      </c>
      <c r="C26" s="94"/>
      <c r="D26" s="94"/>
    </row>
    <row r="27" spans="1:4" s="5" customFormat="1" ht="12.75">
      <c r="A27" s="16" t="s">
        <v>30</v>
      </c>
      <c r="B27" s="92">
        <v>236.5</v>
      </c>
      <c r="C27" s="94"/>
      <c r="D27" s="94"/>
    </row>
    <row r="28" spans="1:4" s="5" customFormat="1" ht="12.75">
      <c r="A28" s="15" t="s">
        <v>20</v>
      </c>
      <c r="B28" s="92"/>
      <c r="C28" s="94"/>
      <c r="D28" s="94"/>
    </row>
    <row r="29" spans="1:4" s="5" customFormat="1" ht="27" customHeight="1">
      <c r="A29" s="17" t="s">
        <v>31</v>
      </c>
      <c r="B29" s="92">
        <v>236.5</v>
      </c>
      <c r="C29" s="94"/>
      <c r="D29" s="94"/>
    </row>
    <row r="30" spans="1:4" s="5" customFormat="1" ht="18" customHeight="1">
      <c r="A30" s="18"/>
      <c r="B30" s="19"/>
      <c r="C30" s="20"/>
      <c r="D30" s="20"/>
    </row>
    <row r="31" spans="1:4" s="5" customFormat="1" ht="12.75">
      <c r="A31" s="26" t="s">
        <v>46</v>
      </c>
      <c r="B31" s="19"/>
      <c r="C31" s="95"/>
      <c r="D31" s="95"/>
    </row>
    <row r="32" spans="1:4" s="5" customFormat="1" ht="30" customHeight="1">
      <c r="A32" s="204" t="s">
        <v>47</v>
      </c>
      <c r="B32" s="204"/>
      <c r="C32" s="204"/>
      <c r="D32" s="204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</sheetData>
  <sheetProtection/>
  <mergeCells count="5">
    <mergeCell ref="A32:D32"/>
    <mergeCell ref="A2:D2"/>
    <mergeCell ref="A4:A5"/>
    <mergeCell ref="B4:B5"/>
    <mergeCell ref="C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54.00390625" style="5" customWidth="1"/>
    <col min="2" max="2" width="22.25390625" style="5" customWidth="1"/>
    <col min="3" max="3" width="11.375" style="5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12" customFormat="1" ht="18.75" customHeight="1">
      <c r="A2" s="197" t="s">
        <v>103</v>
      </c>
      <c r="B2" s="197"/>
      <c r="C2" s="197"/>
      <c r="D2" s="197"/>
    </row>
    <row r="3" s="5" customFormat="1" ht="12.75"/>
    <row r="4" spans="1:4" s="5" customFormat="1" ht="12.75">
      <c r="A4" s="192" t="s">
        <v>104</v>
      </c>
      <c r="B4" s="207" t="s">
        <v>48</v>
      </c>
      <c r="C4" s="209" t="s">
        <v>49</v>
      </c>
      <c r="D4" s="210"/>
    </row>
    <row r="5" spans="1:4" s="5" customFormat="1" ht="36.75" customHeight="1">
      <c r="A5" s="192"/>
      <c r="B5" s="208"/>
      <c r="C5" s="11" t="s">
        <v>50</v>
      </c>
      <c r="D5" s="11" t="s">
        <v>51</v>
      </c>
    </row>
    <row r="6" spans="1:4" s="5" customFormat="1" ht="74.25" customHeight="1">
      <c r="A6" s="8" t="s">
        <v>105</v>
      </c>
      <c r="B6" s="9" t="s">
        <v>125</v>
      </c>
      <c r="C6" s="10"/>
      <c r="D6" s="10"/>
    </row>
    <row r="7" spans="1:4" s="5" customFormat="1" ht="50.25" customHeight="1">
      <c r="A7" s="8" t="s">
        <v>106</v>
      </c>
      <c r="B7" s="9" t="s">
        <v>126</v>
      </c>
      <c r="C7" s="10"/>
      <c r="D7" s="10"/>
    </row>
    <row r="8" spans="1:4" s="5" customFormat="1" ht="75" customHeight="1">
      <c r="A8" s="8" t="s">
        <v>107</v>
      </c>
      <c r="B8" s="9" t="s">
        <v>124</v>
      </c>
      <c r="C8" s="10"/>
      <c r="D8" s="10"/>
    </row>
    <row r="9" spans="1:4" s="5" customFormat="1" ht="43.5" customHeight="1">
      <c r="A9" s="8" t="s">
        <v>108</v>
      </c>
      <c r="B9" s="10">
        <v>633</v>
      </c>
      <c r="C9" s="10"/>
      <c r="D9" s="10"/>
    </row>
    <row r="10" spans="1:4" s="5" customFormat="1" ht="45" customHeight="1">
      <c r="A10" s="14" t="s">
        <v>109</v>
      </c>
      <c r="B10" s="86">
        <v>633</v>
      </c>
      <c r="C10" s="86"/>
      <c r="D10" s="10"/>
    </row>
    <row r="11" spans="1:4" s="5" customFormat="1" ht="45" customHeight="1">
      <c r="A11" s="8" t="s">
        <v>110</v>
      </c>
      <c r="B11" s="10">
        <v>0</v>
      </c>
      <c r="C11" s="10"/>
      <c r="D11" s="10"/>
    </row>
    <row r="12" spans="1:4" s="5" customFormat="1" ht="44.25" customHeight="1">
      <c r="A12" s="8" t="s">
        <v>111</v>
      </c>
      <c r="B12" s="10">
        <v>0</v>
      </c>
      <c r="C12" s="10"/>
      <c r="D12" s="10"/>
    </row>
    <row r="13" spans="1:4" s="5" customFormat="1" ht="42" customHeight="1">
      <c r="A13" s="8" t="s">
        <v>112</v>
      </c>
      <c r="B13" s="10">
        <v>471.7</v>
      </c>
      <c r="C13" s="10"/>
      <c r="D13" s="10"/>
    </row>
    <row r="14" spans="1:4" s="5" customFormat="1" ht="20.25" customHeight="1">
      <c r="A14" s="8" t="s">
        <v>45</v>
      </c>
      <c r="B14" s="10">
        <v>0</v>
      </c>
      <c r="C14" s="10"/>
      <c r="D14" s="10"/>
    </row>
    <row r="15" spans="1:4" s="5" customFormat="1" ht="31.5" customHeight="1">
      <c r="A15" s="8" t="s">
        <v>113</v>
      </c>
      <c r="B15" s="10"/>
      <c r="C15" s="10"/>
      <c r="D15" s="10"/>
    </row>
    <row r="16" spans="1:3" s="5" customFormat="1" ht="12.75">
      <c r="A16" s="7"/>
      <c r="B16" s="7"/>
      <c r="C16" s="7"/>
    </row>
    <row r="17" spans="1:3" s="5" customFormat="1" ht="12.75">
      <c r="A17" s="7"/>
      <c r="B17" s="7"/>
      <c r="C17" s="7"/>
    </row>
    <row r="18" spans="1:3" s="5" customFormat="1" ht="12.75">
      <c r="A18" s="7"/>
      <c r="B18" s="7"/>
      <c r="C18" s="7"/>
    </row>
    <row r="19" spans="1:3" s="5" customFormat="1" ht="12.75">
      <c r="A19" s="7"/>
      <c r="B19" s="7"/>
      <c r="C19" s="7"/>
    </row>
    <row r="20" spans="1:3" s="5" customFormat="1" ht="12.75">
      <c r="A20" s="7"/>
      <c r="B20" s="7"/>
      <c r="C20" s="7"/>
    </row>
    <row r="21" spans="1:3" s="5" customFormat="1" ht="12.75">
      <c r="A21" s="7"/>
      <c r="B21" s="7"/>
      <c r="C21" s="7"/>
    </row>
    <row r="22" spans="1:3" s="5" customFormat="1" ht="12.75">
      <c r="A22" s="7"/>
      <c r="B22" s="7"/>
      <c r="C22" s="7"/>
    </row>
    <row r="23" spans="1:3" s="5" customFormat="1" ht="12.75">
      <c r="A23" s="7"/>
      <c r="B23" s="7"/>
      <c r="C23" s="7"/>
    </row>
    <row r="24" spans="1:3" s="5" customFormat="1" ht="12.75">
      <c r="A24" s="7"/>
      <c r="B24" s="7"/>
      <c r="C24" s="7"/>
    </row>
    <row r="25" spans="1:3" s="5" customFormat="1" ht="12.75">
      <c r="A25" s="7"/>
      <c r="B25" s="7"/>
      <c r="C25" s="7"/>
    </row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</sheetData>
  <sheetProtection/>
  <mergeCells count="4">
    <mergeCell ref="A2:D2"/>
    <mergeCell ref="A4:A5"/>
    <mergeCell ref="B4:B5"/>
    <mergeCell ref="C4:D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7">
      <selection activeCell="D6" sqref="D6"/>
    </sheetView>
  </sheetViews>
  <sheetFormatPr defaultColWidth="9.00390625" defaultRowHeight="12.75"/>
  <cols>
    <col min="1" max="1" width="3.75390625" style="1" customWidth="1"/>
    <col min="2" max="2" width="58.125" style="5" customWidth="1"/>
    <col min="3" max="3" width="15.75390625" style="1" customWidth="1"/>
    <col min="4" max="4" width="22.125" style="1" customWidth="1"/>
    <col min="5" max="16384" width="9.125" style="1" customWidth="1"/>
  </cols>
  <sheetData>
    <row r="1" spans="2:4" ht="12.75">
      <c r="B1" s="216" t="s">
        <v>42</v>
      </c>
      <c r="C1" s="216"/>
      <c r="D1" s="216"/>
    </row>
    <row r="2" spans="2:4" ht="53.25" customHeight="1">
      <c r="B2" s="217" t="s">
        <v>117</v>
      </c>
      <c r="C2" s="217"/>
      <c r="D2" s="217"/>
    </row>
    <row r="3" ht="12.75">
      <c r="C3" s="2"/>
    </row>
    <row r="4" spans="2:4" ht="18" customHeight="1">
      <c r="B4" s="218" t="s">
        <v>4</v>
      </c>
      <c r="C4" s="218"/>
      <c r="D4" s="218"/>
    </row>
    <row r="5" spans="2:4" ht="22.5" customHeight="1">
      <c r="B5" s="216" t="s">
        <v>180</v>
      </c>
      <c r="C5" s="216"/>
      <c r="D5" s="216"/>
    </row>
    <row r="6" spans="2:4" ht="66">
      <c r="B6" s="6" t="s">
        <v>118</v>
      </c>
      <c r="C6" s="3" t="s">
        <v>5</v>
      </c>
      <c r="D6" s="3" t="s">
        <v>119</v>
      </c>
    </row>
    <row r="7" spans="3:4" ht="8.25" customHeight="1">
      <c r="C7" s="4"/>
      <c r="D7" s="4"/>
    </row>
    <row r="8" spans="2:4" ht="18" customHeight="1">
      <c r="B8" s="211" t="s">
        <v>6</v>
      </c>
      <c r="C8" s="211"/>
      <c r="D8" s="211"/>
    </row>
    <row r="9" spans="2:4" s="5" customFormat="1" ht="18.75" customHeight="1">
      <c r="B9" s="212" t="s">
        <v>7</v>
      </c>
      <c r="C9" s="212"/>
      <c r="D9" s="212"/>
    </row>
    <row r="10" spans="2:4" s="5" customFormat="1" ht="68.25" customHeight="1">
      <c r="B10" s="213" t="s">
        <v>136</v>
      </c>
      <c r="C10" s="212"/>
      <c r="D10" s="212"/>
    </row>
    <row r="11" spans="2:4" s="5" customFormat="1" ht="12.75">
      <c r="B11" s="212" t="s">
        <v>178</v>
      </c>
      <c r="C11" s="212"/>
      <c r="D11" s="212"/>
    </row>
    <row r="12" spans="2:4" s="5" customFormat="1" ht="28.5" customHeight="1">
      <c r="B12" s="214" t="s">
        <v>179</v>
      </c>
      <c r="C12" s="214"/>
      <c r="D12" s="214"/>
    </row>
    <row r="13" s="5" customFormat="1" ht="12.75"/>
    <row r="14" spans="1:4" s="5" customFormat="1" ht="39" customHeight="1">
      <c r="A14" s="9" t="s">
        <v>8</v>
      </c>
      <c r="B14" s="11" t="s">
        <v>116</v>
      </c>
      <c r="C14" s="201"/>
      <c r="D14" s="203"/>
    </row>
    <row r="15" spans="1:4" s="5" customFormat="1" ht="87" customHeight="1">
      <c r="A15" s="9">
        <v>1</v>
      </c>
      <c r="B15" s="8" t="s">
        <v>99</v>
      </c>
      <c r="C15" s="201" t="s">
        <v>137</v>
      </c>
      <c r="D15" s="215"/>
    </row>
    <row r="16" spans="1:4" s="5" customFormat="1" ht="44.25" customHeight="1">
      <c r="A16" s="9">
        <v>2</v>
      </c>
      <c r="B16" s="8" t="s">
        <v>9</v>
      </c>
      <c r="C16" s="201" t="s">
        <v>120</v>
      </c>
      <c r="D16" s="215"/>
    </row>
    <row r="17" spans="1:4" s="5" customFormat="1" ht="30" customHeight="1">
      <c r="A17" s="9">
        <v>3</v>
      </c>
      <c r="B17" s="8" t="s">
        <v>10</v>
      </c>
      <c r="C17" s="201" t="s">
        <v>138</v>
      </c>
      <c r="D17" s="215"/>
    </row>
    <row r="18" spans="1:4" s="5" customFormat="1" ht="27" customHeight="1">
      <c r="A18" s="9">
        <v>4</v>
      </c>
      <c r="B18" s="8" t="s">
        <v>14</v>
      </c>
      <c r="C18" s="201" t="s">
        <v>138</v>
      </c>
      <c r="D18" s="215"/>
    </row>
    <row r="19" spans="1:4" s="5" customFormat="1" ht="12.75">
      <c r="A19" s="9">
        <v>5</v>
      </c>
      <c r="B19" s="8" t="s">
        <v>15</v>
      </c>
      <c r="C19" s="201" t="s">
        <v>139</v>
      </c>
      <c r="D19" s="215"/>
    </row>
    <row r="20" spans="1:4" s="5" customFormat="1" ht="15.75">
      <c r="A20" s="9">
        <v>6</v>
      </c>
      <c r="B20" s="8" t="s">
        <v>11</v>
      </c>
      <c r="C20" s="222" t="s">
        <v>140</v>
      </c>
      <c r="D20" s="223"/>
    </row>
    <row r="21" spans="1:4" s="5" customFormat="1" ht="51.75" customHeight="1">
      <c r="A21" s="9">
        <v>7</v>
      </c>
      <c r="B21" s="8" t="s">
        <v>44</v>
      </c>
      <c r="C21" s="201" t="s">
        <v>121</v>
      </c>
      <c r="D21" s="215"/>
    </row>
    <row r="22" spans="1:4" s="5" customFormat="1" ht="12.75">
      <c r="A22" s="9">
        <v>8</v>
      </c>
      <c r="B22" s="8" t="s">
        <v>12</v>
      </c>
      <c r="C22" s="220" t="s">
        <v>141</v>
      </c>
      <c r="D22" s="221"/>
    </row>
    <row r="23" spans="1:4" s="5" customFormat="1" ht="12.75">
      <c r="A23" s="9">
        <v>9</v>
      </c>
      <c r="B23" s="8" t="s">
        <v>13</v>
      </c>
      <c r="C23" s="220" t="s">
        <v>122</v>
      </c>
      <c r="D23" s="221"/>
    </row>
    <row r="24" spans="1:4" s="5" customFormat="1" ht="17.25" customHeight="1">
      <c r="A24" s="9">
        <v>10</v>
      </c>
      <c r="B24" s="8" t="s">
        <v>16</v>
      </c>
      <c r="C24" s="201"/>
      <c r="D24" s="215"/>
    </row>
    <row r="25" spans="1:4" s="5" customFormat="1" ht="12.75">
      <c r="A25" s="9">
        <v>11</v>
      </c>
      <c r="B25" s="8" t="s">
        <v>17</v>
      </c>
      <c r="C25" s="201"/>
      <c r="D25" s="215"/>
    </row>
    <row r="26" spans="1:4" s="5" customFormat="1" ht="12.75">
      <c r="A26" s="189">
        <v>12</v>
      </c>
      <c r="B26" s="8" t="s">
        <v>100</v>
      </c>
      <c r="C26" s="201" t="s">
        <v>123</v>
      </c>
      <c r="D26" s="215"/>
    </row>
    <row r="27" spans="1:4" s="5" customFormat="1" ht="12.75">
      <c r="A27" s="191"/>
      <c r="B27" s="8" t="s">
        <v>18</v>
      </c>
      <c r="C27" s="201" t="s">
        <v>142</v>
      </c>
      <c r="D27" s="215"/>
    </row>
    <row r="28" spans="1:4" s="5" customFormat="1" ht="25.5">
      <c r="A28" s="189">
        <v>13</v>
      </c>
      <c r="B28" s="8" t="s">
        <v>101</v>
      </c>
      <c r="C28" s="201"/>
      <c r="D28" s="215"/>
    </row>
    <row r="29" spans="1:4" s="5" customFormat="1" ht="12.75">
      <c r="A29" s="190"/>
      <c r="B29" s="8" t="s">
        <v>2</v>
      </c>
      <c r="C29" s="201" t="s">
        <v>143</v>
      </c>
      <c r="D29" s="219"/>
    </row>
    <row r="30" spans="1:4" s="5" customFormat="1" ht="12.75">
      <c r="A30" s="190"/>
      <c r="B30" s="8" t="s">
        <v>3</v>
      </c>
      <c r="C30" s="201" t="s">
        <v>144</v>
      </c>
      <c r="D30" s="219"/>
    </row>
    <row r="31" spans="1:10" s="5" customFormat="1" ht="25.5">
      <c r="A31" s="191"/>
      <c r="B31" s="8" t="s">
        <v>43</v>
      </c>
      <c r="C31" s="201" t="s">
        <v>145</v>
      </c>
      <c r="D31" s="219"/>
      <c r="G31" s="74"/>
      <c r="H31" s="74"/>
      <c r="I31" s="74"/>
      <c r="J31" s="74"/>
    </row>
    <row r="32" spans="2:10" s="5" customFormat="1" ht="12.75">
      <c r="B32" s="7"/>
      <c r="G32" s="74"/>
      <c r="H32" s="74"/>
      <c r="I32" s="74"/>
      <c r="J32" s="74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</sheetData>
  <sheetProtection/>
  <mergeCells count="29">
    <mergeCell ref="C30:D30"/>
    <mergeCell ref="C31:D31"/>
    <mergeCell ref="C25:D25"/>
    <mergeCell ref="C26:D26"/>
    <mergeCell ref="C27:D27"/>
    <mergeCell ref="C28:D28"/>
    <mergeCell ref="C19:D19"/>
    <mergeCell ref="C29:D29"/>
    <mergeCell ref="C21:D21"/>
    <mergeCell ref="C22:D22"/>
    <mergeCell ref="C23:D23"/>
    <mergeCell ref="C24:D24"/>
    <mergeCell ref="C20:D20"/>
    <mergeCell ref="B1:D1"/>
    <mergeCell ref="B2:D2"/>
    <mergeCell ref="B4:D4"/>
    <mergeCell ref="B5:D5"/>
    <mergeCell ref="C17:D17"/>
    <mergeCell ref="C18:D18"/>
    <mergeCell ref="A28:A31"/>
    <mergeCell ref="A26:A27"/>
    <mergeCell ref="C14:D14"/>
    <mergeCell ref="B8:D8"/>
    <mergeCell ref="B9:D9"/>
    <mergeCell ref="B10:D10"/>
    <mergeCell ref="B12:D12"/>
    <mergeCell ref="B11:D11"/>
    <mergeCell ref="C15:D15"/>
    <mergeCell ref="C16:D16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Admin</cp:lastModifiedBy>
  <cp:lastPrinted>2014-02-04T09:59:53Z</cp:lastPrinted>
  <dcterms:created xsi:type="dcterms:W3CDTF">2010-08-14T10:06:16Z</dcterms:created>
  <dcterms:modified xsi:type="dcterms:W3CDTF">2014-02-10T04:23:04Z</dcterms:modified>
  <cp:category/>
  <cp:version/>
  <cp:contentType/>
  <cp:contentStatus/>
</cp:coreProperties>
</file>